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ตัวชึัวัด 67\ผู้ใต้บังคับบัญชา 67\"/>
    </mc:Choice>
  </mc:AlternateContent>
  <bookViews>
    <workbookView xWindow="-120" yWindow="-120" windowWidth="20730" windowHeight="11040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ตรวจสอบชื่อผู้ที่ยังไม่มีแผน!$A$4:$D$18</definedName>
    <definedName name="_xlnm._FilterDatabase" localSheetId="0" hidden="1">'วางแผนพัฒนาHRD(IDP)'!$A$7:$M$129</definedName>
    <definedName name="_xlnm.Print_Area" localSheetId="0">'วางแผนพัฒนาHRD(IDP)'!$A$1:$K$146</definedName>
    <definedName name="_xlnm.Print_Titles" localSheetId="0">'วางแผนพัฒนาHRD(IDP)'!$7:$7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3" l="1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I5" i="1" l="1"/>
  <c r="E5" i="1" l="1"/>
</calcChain>
</file>

<file path=xl/sharedStrings.xml><?xml version="1.0" encoding="utf-8"?>
<sst xmlns="http://schemas.openxmlformats.org/spreadsheetml/2006/main" count="793" uniqueCount="126">
  <si>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</si>
  <si>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</si>
  <si>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</si>
  <si>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</si>
  <si>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</si>
  <si>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</si>
  <si>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</si>
  <si>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</si>
  <si>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</si>
  <si>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</si>
  <si>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</si>
  <si>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</si>
  <si>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</si>
  <si>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</si>
  <si>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</si>
  <si>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นายสัตวแพทย์ปฏิบัติการ</t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</si>
  <si>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</si>
  <si>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</si>
  <si>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</si>
  <si>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</si>
  <si>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</si>
  <si>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</si>
  <si>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</si>
  <si>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</si>
  <si>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</si>
  <si>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</si>
  <si>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</si>
  <si>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กองการเจ้าหน้าที่</t>
  </si>
  <si>
    <t>ข้าราชการ</t>
  </si>
  <si>
    <t>การใช้เทคโนโลยี</t>
  </si>
  <si>
    <t>นางสาวกนกรัตน์  บุญยก</t>
  </si>
  <si>
    <t>นายสันติ  ชิตชลธาร</t>
  </si>
  <si>
    <t>นายทวีศาสตร์  ตันกิติยานนท์</t>
  </si>
  <si>
    <t>นางสาวฐิติมา  หุตะจูฑะ</t>
  </si>
  <si>
    <t>นางสุธาสินี  สอนไกรสิทธิ์</t>
  </si>
  <si>
    <t>นางอรัญญา  ถิระจำนงค์</t>
  </si>
  <si>
    <t>นางมณฑา  ขุนรัง</t>
  </si>
  <si>
    <t>นายสมมิตร  ถาวรวงศ์</t>
  </si>
  <si>
    <t>นายธนวัฒน์  กิตติลาโภ</t>
  </si>
  <si>
    <t>นายจิรพงษ์  กาฬวัจนะ</t>
  </si>
  <si>
    <t>นางเสาวนีย์  อารีย์รักษ์</t>
  </si>
  <si>
    <t>นายอนิชพล  ชมเชย</t>
  </si>
  <si>
    <t>นายประโมท  สอนไกรสิทธิ์</t>
  </si>
  <si>
    <t>นายสมพล  เกื้อสุข</t>
  </si>
  <si>
    <t>นายถาวร  เต็มดี</t>
  </si>
  <si>
    <t>ว่าที่ร้อยตรีหญิงชัญญนันท์  นพสุวรรณ</t>
  </si>
  <si>
    <t>นายสิทธิโชค  เอกผักนาก</t>
  </si>
  <si>
    <t>นายจิรวัฒน์  พัฒนพงศ์</t>
  </si>
  <si>
    <t>นายรังสรรค์  จีนนุกูล</t>
  </si>
  <si>
    <t>นายกิตติกร  ดำขุน</t>
  </si>
  <si>
    <t>นายสำราญ  ไชยยา</t>
  </si>
  <si>
    <t>นางสาวนัทธมน  คุมภะสาโน</t>
  </si>
  <si>
    <t>นายคุณานันท์  ชูเพชร</t>
  </si>
  <si>
    <t>นายกิตติพงค์  เพชรคง</t>
  </si>
  <si>
    <t>นายวัชรพงษ์  เพชรชู</t>
  </si>
  <si>
    <t>นายอวยชัย  แสงศักดิ์ชัย</t>
  </si>
  <si>
    <t>นายนิอัฟฟาน  มะกาเจ</t>
  </si>
  <si>
    <t>นายปกาสิต  มีศรี</t>
  </si>
  <si>
    <t>นายอุมณ  ชูทอง</t>
  </si>
  <si>
    <t>นายประสงค์  เพชรทอง</t>
  </si>
  <si>
    <t>นางมณฑกาญจน์  หวนวงศ์</t>
  </si>
  <si>
    <t>นายวีระศักดิ์  แก้วจำรัส</t>
  </si>
  <si>
    <t>นายสายันต์  รามหนู</t>
  </si>
  <si>
    <t>ว่าที่ร้อยตรีพงศ์พันธุ์  เจริญศรี</t>
  </si>
  <si>
    <t>นายไชยยันต์  วีระวงศ์</t>
  </si>
  <si>
    <t>นายดำรงค์  เสนแก้ว</t>
  </si>
  <si>
    <t>นายมงคล  ชูเรือง</t>
  </si>
  <si>
    <t>นายอนุวัฒน์  รังษีสว่าง</t>
  </si>
  <si>
    <t>นายสนชัย  เทพหนู</t>
  </si>
  <si>
    <t>นายสุพัฒน์  อินฤดี</t>
  </si>
  <si>
    <t>นายนิพนธ์  ชูแสง</t>
  </si>
  <si>
    <t>นายบุญเกียรติ  ไพชำนาญ</t>
  </si>
  <si>
    <t>นางสุทธิดา  ชิตชลธาร</t>
  </si>
  <si>
    <t>นายสิทธิโชค  ช่วยเนียม</t>
  </si>
  <si>
    <t>นายเลิศเกียรติ  สุขคง</t>
  </si>
  <si>
    <t>นางสาวขวัญฤดี  อรุณกิจ</t>
  </si>
  <si>
    <t>นายประเสริฐ  ชูทอง</t>
  </si>
  <si>
    <t xml:space="preserve">นายวรศักดิ์   ทองขุนดำ  </t>
  </si>
  <si>
    <t xml:space="preserve">นายสุจิตร เรืองเรณ  </t>
  </si>
  <si>
    <t>กลุ่มยุทธศาสตร์ฯ</t>
  </si>
  <si>
    <t>ว่าที่ ร.ต.มณฑล  เลาหภักดี</t>
  </si>
  <si>
    <t>การใช้เครื่องมือดิจิทัลเพื่อการทำงาน</t>
  </si>
  <si>
    <t>เจ้าพนักงานสัตวบาลปฏิบัติงาน</t>
  </si>
  <si>
    <t>เจ้าหน้าที่ระบบงานคอมพิวเตอร์</t>
  </si>
  <si>
    <t>เจ้าพนักงานการเงินและบัญชีชำนาญงาน</t>
  </si>
  <si>
    <t>เจ้าพนักงานธุรการชำนาญงาน</t>
  </si>
  <si>
    <t xml:space="preserve">นายสัตวแพทย์ชำนาญการพิเศษ </t>
  </si>
  <si>
    <t>นายสัตวแพทย์ชำนาญการ</t>
  </si>
  <si>
    <t>เจ้าพนักงานสัตวบาล</t>
  </si>
  <si>
    <t>นายเลิศศักดิ์ อินริสพงค์</t>
  </si>
  <si>
    <t>พนักงานราชการ</t>
  </si>
  <si>
    <t>ฝ่ายบริหารทั่วไป</t>
  </si>
  <si>
    <t>กลุ่มสุขภาพสัตว์</t>
  </si>
  <si>
    <t>พนักงานผู้ช่วยสัตวบาล</t>
  </si>
  <si>
    <t>นักวิชาการสัตวบาลชำนาญการ</t>
  </si>
  <si>
    <t>นักวิชาการสัตวบาล</t>
  </si>
  <si>
    <t>กลุ่มส่งเสริมฯ</t>
  </si>
  <si>
    <t>นายสัตวแพทย์ชำนาญการพิเศษ</t>
  </si>
  <si>
    <t>กลุ่มสินค้าฯ</t>
  </si>
  <si>
    <t>นักวิขาการสัตวบาล</t>
  </si>
  <si>
    <t>สำนักงานปศุสัตว์อำเภอเมือง</t>
  </si>
  <si>
    <t>ปศุสัตว์อำเภอกงหรา</t>
  </si>
  <si>
    <t>สำนักงานปศุสัตว์อำเภอกงหรา</t>
  </si>
  <si>
    <t>ปศุสัตว์อำเภอเขาชัยสน</t>
  </si>
  <si>
    <t>สำนักงานปศุสัตว์อำเภอเขาชัยสน</t>
  </si>
  <si>
    <t>สำนักงานปศุสัตว์อำเภอป่าบอน</t>
  </si>
  <si>
    <t>สำนักงานปศุสัตว์อำเภอตะโหมด</t>
  </si>
  <si>
    <t>สำนักงานปศุสัตว์อำเภอควนขนุน</t>
  </si>
  <si>
    <t>นายสัตวแพทย์ปฎิบัติการ</t>
  </si>
  <si>
    <t>ปศุสัตว์อำเภอปากพะยูน</t>
  </si>
  <si>
    <t>สำนักงานปศุสัตว์อำเภอปากพะยูน</t>
  </si>
  <si>
    <t>ปศุสัตว์อำเภอศรีบรรพต</t>
  </si>
  <si>
    <t>สำนักงากนปศุสัตว์อำเภอศรีบรรพต</t>
  </si>
  <si>
    <t>ปศุสัตว์อำเภอป่าบอน</t>
  </si>
  <si>
    <t>ปศุสัตว์อำเภอบางแก้ว</t>
  </si>
  <si>
    <t>สำนักงานปศุสัตว์อำเภอบางแก้ว</t>
  </si>
  <si>
    <t>เจ้าพนักงานสัตวบาลชำนาญงาน</t>
  </si>
  <si>
    <t>ปศุสัตว์อำเภอป่าพะยอม</t>
  </si>
  <si>
    <t>สำนักงานปศุสัตว์อำเภอป่าพะยอม</t>
  </si>
  <si>
    <t>ปศุสัตว์อำเภอศรีนครินทร์</t>
  </si>
  <si>
    <t>สำนักงานปศุสัตว์อำเภอศรีนครินทร์</t>
  </si>
  <si>
    <t>นายวีรศักดิ์  ศรียวง</t>
  </si>
  <si>
    <t>นายสัตวแพทย์ชำนาญการ รักษาการในตำแหน่งปศุสัตว์อำเภอตะโหมด</t>
  </si>
  <si>
    <t>e-Learning</t>
  </si>
  <si>
    <t>ก.พ.- ก.ย.67</t>
  </si>
  <si>
    <t>ความเข้าใจและการใช้เทคโนโลยีดิจิทัลอย่างมีประสิทธิภาพ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</si>
</sst>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[$-187041E]d\ mmm\ yy;@"/>
  </numFmts>
  <fonts count="36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b/>
      <sz val="1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5" fillId="0" borderId="0"/>
  </cellStyleXfs>
  <cellXfs count="82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1" fillId="0" borderId="0" xfId="0" applyFont="1" applyAlignment="1">
      <alignment horizontal="right" vertical="top"/>
    </xf>
    <xf numFmtId="0" fontId="1" fillId="0" borderId="0" xfId="0" applyFont="1"/>
    <xf numFmtId="0" fontId="5" fillId="0" borderId="0" xfId="0" applyFont="1" applyAlignment="1">
      <alignment vertical="center" shrinkToFit="1"/>
    </xf>
    <xf numFmtId="0" fontId="11" fillId="2" borderId="0" xfId="0" applyFont="1" applyFill="1" applyAlignment="1">
      <alignment vertical="top"/>
    </xf>
    <xf numFmtId="0" fontId="7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right" vertical="center"/>
    </xf>
    <xf numFmtId="0" fontId="7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center" textRotation="90" shrinkToFit="1"/>
    </xf>
    <xf numFmtId="0" fontId="6" fillId="2" borderId="0" xfId="0" applyFont="1" applyFill="1" applyAlignment="1">
      <alignment horizontal="right" vertical="center" shrinkToFit="1"/>
    </xf>
    <xf numFmtId="0" fontId="6" fillId="2" borderId="0" xfId="0" applyFont="1" applyFill="1" applyAlignment="1">
      <alignment vertical="center" shrinkToFit="1"/>
    </xf>
    <xf numFmtId="0" fontId="4" fillId="2" borderId="0" xfId="0" applyFont="1" applyFill="1" applyAlignment="1">
      <alignment horizontal="center" vertical="center" shrinkToFi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1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1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18" fillId="2" borderId="0" xfId="0" applyFont="1" applyFill="1" applyAlignment="1">
      <alignment vertical="top" wrapText="1"/>
    </xf>
    <xf numFmtId="0" fontId="8" fillId="2" borderId="0" xfId="0" applyFont="1" applyFill="1"/>
    <xf numFmtId="0" fontId="1" fillId="2" borderId="0" xfId="0" applyFont="1" applyFill="1"/>
    <xf numFmtId="0" fontId="13" fillId="2" borderId="0" xfId="0" applyFont="1" applyFill="1" applyAlignment="1">
      <alignment horizontal="left" vertical="center" wrapText="1"/>
    </xf>
    <xf numFmtId="10" fontId="13" fillId="2" borderId="0" xfId="0" applyNumberFormat="1" applyFont="1" applyFill="1" applyAlignment="1">
      <alignment horizontal="left" vertical="center" shrinkToFit="1"/>
    </xf>
    <xf numFmtId="10" fontId="28" fillId="2" borderId="4" xfId="2" applyNumberFormat="1" applyFont="1" applyFill="1" applyBorder="1" applyAlignment="1" applyProtection="1">
      <alignment horizontal="right" vertical="center" wrapText="1"/>
    </xf>
    <xf numFmtId="10" fontId="28" fillId="2" borderId="4" xfId="0" applyNumberFormat="1" applyFont="1" applyFill="1" applyBorder="1" applyAlignment="1">
      <alignment horizontal="right" vertical="center" shrinkToFit="1"/>
    </xf>
    <xf numFmtId="187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28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8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>
      <alignment horizontal="center"/>
    </xf>
    <xf numFmtId="49" fontId="29" fillId="2" borderId="0" xfId="0" applyNumberFormat="1" applyFont="1" applyFill="1" applyAlignment="1">
      <alignment horizontal="right" vertical="center"/>
    </xf>
    <xf numFmtId="49" fontId="11" fillId="2" borderId="0" xfId="0" applyNumberFormat="1" applyFont="1" applyFill="1" applyAlignment="1">
      <alignment horizontal="center" vertical="top"/>
    </xf>
    <xf numFmtId="49" fontId="18" fillId="2" borderId="0" xfId="0" applyNumberFormat="1" applyFont="1" applyFill="1" applyAlignment="1">
      <alignment horizontal="center" vertical="top" wrapText="1"/>
    </xf>
    <xf numFmtId="49" fontId="4" fillId="2" borderId="0" xfId="0" applyNumberFormat="1" applyFont="1" applyFill="1" applyAlignment="1">
      <alignment horizontal="center" vertical="center" shrinkToFit="1"/>
    </xf>
    <xf numFmtId="49" fontId="4" fillId="0" borderId="5" xfId="0" applyNumberFormat="1" applyFont="1" applyBorder="1" applyAlignment="1" applyProtection="1">
      <alignment horizontal="center" vertical="center" shrinkToFit="1"/>
      <protection locked="0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>
      <alignment horizontal="right"/>
    </xf>
    <xf numFmtId="0" fontId="33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8" fillId="3" borderId="4" xfId="0" applyFont="1" applyFill="1" applyBorder="1" applyAlignment="1" applyProtection="1">
      <alignment horizontal="center" vertical="center" shrinkToFit="1"/>
      <protection locked="0"/>
    </xf>
    <xf numFmtId="0" fontId="33" fillId="2" borderId="2" xfId="0" applyFont="1" applyFill="1" applyBorder="1" applyAlignment="1">
      <alignment horizontal="center" vertical="center" wrapText="1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12" fillId="3" borderId="9" xfId="3" applyFont="1" applyFill="1" applyBorder="1" applyAlignment="1">
      <alignment vertical="top"/>
    </xf>
    <xf numFmtId="0" fontId="12" fillId="3" borderId="8" xfId="3" applyFont="1" applyFill="1" applyBorder="1" applyAlignment="1">
      <alignment vertical="top"/>
    </xf>
    <xf numFmtId="0" fontId="12" fillId="3" borderId="4" xfId="3" applyFont="1" applyFill="1" applyBorder="1" applyAlignment="1">
      <alignment vertical="top"/>
    </xf>
    <xf numFmtId="0" fontId="4" fillId="0" borderId="4" xfId="0" applyFont="1" applyBorder="1" applyAlignment="1">
      <alignment vertical="center" shrinkToFit="1"/>
    </xf>
    <xf numFmtId="0" fontId="12" fillId="3" borderId="10" xfId="3" applyFont="1" applyFill="1" applyBorder="1"/>
    <xf numFmtId="0" fontId="12" fillId="3" borderId="4" xfId="3" applyFont="1" applyFill="1" applyBorder="1"/>
    <xf numFmtId="0" fontId="30" fillId="2" borderId="7" xfId="0" applyFont="1" applyFill="1" applyBorder="1" applyAlignment="1">
      <alignment horizontal="center" wrapText="1"/>
    </xf>
    <xf numFmtId="0" fontId="30" fillId="2" borderId="0" xfId="0" applyFont="1" applyFill="1" applyAlignment="1">
      <alignment horizontal="center" wrapText="1"/>
    </xf>
    <xf numFmtId="0" fontId="24" fillId="0" borderId="1" xfId="0" applyFont="1" applyBorder="1" applyAlignment="1" applyProtection="1">
      <alignment horizontal="center" vertical="center" wrapText="1" shrinkToFit="1"/>
      <protection locked="0"/>
    </xf>
    <xf numFmtId="0" fontId="24" fillId="0" borderId="3" xfId="0" applyFont="1" applyBorder="1" applyAlignment="1" applyProtection="1">
      <alignment horizontal="center" vertical="center" wrapText="1" shrinkToFit="1"/>
      <protection locked="0"/>
    </xf>
    <xf numFmtId="0" fontId="32" fillId="2" borderId="0" xfId="0" applyFont="1" applyFill="1" applyAlignment="1">
      <alignment horizontal="right" vertical="center" shrinkToFit="1"/>
    </xf>
    <xf numFmtId="0" fontId="16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horizontal="right" vertical="center" wrapText="1" shrinkToFit="1"/>
    </xf>
    <xf numFmtId="0" fontId="16" fillId="2" borderId="0" xfId="0" applyFont="1" applyFill="1" applyAlignment="1">
      <alignment horizontal="right" vertical="center" shrinkToFit="1"/>
    </xf>
    <xf numFmtId="0" fontId="5" fillId="2" borderId="6" xfId="0" applyFont="1" applyFill="1" applyBorder="1" applyAlignment="1">
      <alignment horizontal="left" vertical="top" wrapText="1"/>
    </xf>
    <xf numFmtId="0" fontId="34" fillId="2" borderId="0" xfId="0" applyFont="1" applyFill="1" applyAlignment="1">
      <alignment horizontal="center"/>
    </xf>
  </cellXfs>
  <cellStyles count="4">
    <cellStyle name="Normal 2" xfId="3"/>
    <cellStyle name="เครื่องหมายจุลภาค" xfId="1" builtinId="3"/>
    <cellStyle name="ปกติ" xfId="0" builtinId="0"/>
    <cellStyle name="เปอร์เซ็นต์" xfId="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391534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xmlns="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29"/>
  <sheetViews>
    <sheetView showGridLines="0" tabSelected="1" zoomScale="85" zoomScaleNormal="85" zoomScaleSheetLayoutView="98" zoomScalePageLayoutView="120" workbookViewId="0">
      <pane ySplit="7" topLeftCell="A8" activePane="bottomLeft" state="frozen"/>
      <selection pane="bottomLeft" activeCell="N109" sqref="N109"/>
    </sheetView>
  </sheetViews>
  <sheetFormatPr defaultColWidth="9" defaultRowHeight="21.95" customHeight="1" x14ac:dyDescent="0.2"/>
  <cols>
    <col min="1" max="1" width="3.125" style="28" customWidth="1"/>
    <col min="2" max="2" width="28.125" style="29" bestFit="1" customWidth="1"/>
    <col min="3" max="3" width="14.125" style="30" customWidth="1"/>
    <col min="4" max="4" width="10" style="30" bestFit="1" customWidth="1"/>
    <col min="5" max="5" width="10.875" style="30" customWidth="1"/>
    <col min="6" max="6" width="14" style="30" customWidth="1"/>
    <col min="7" max="7" width="23.75" style="30" customWidth="1"/>
    <col min="8" max="8" width="13.625" style="30" customWidth="1"/>
    <col min="9" max="9" width="12.375" style="30" customWidth="1"/>
    <col min="10" max="10" width="8.25" style="58" customWidth="1"/>
    <col min="11" max="11" width="6.375" style="31" customWidth="1"/>
    <col min="12" max="16384" width="9" style="2"/>
  </cols>
  <sheetData>
    <row r="1" spans="1:12" s="5" customFormat="1" ht="1.5" customHeight="1" x14ac:dyDescent="0.35">
      <c r="A1" s="7"/>
      <c r="B1" s="7"/>
      <c r="C1" s="7"/>
      <c r="D1" s="7"/>
      <c r="E1" s="7"/>
      <c r="F1" s="42"/>
      <c r="G1" s="7"/>
      <c r="H1" s="7"/>
      <c r="I1" s="7"/>
      <c r="J1" s="53"/>
      <c r="K1" s="7"/>
      <c r="L1" s="4"/>
    </row>
    <row r="2" spans="1:12" s="5" customFormat="1" ht="27.75" customHeight="1" x14ac:dyDescent="0.45">
      <c r="A2" s="8"/>
      <c r="B2" s="9" t="s">
        <v>9</v>
      </c>
      <c r="C2" s="74" t="s">
        <v>27</v>
      </c>
      <c r="D2" s="75"/>
      <c r="E2" s="72" t="s">
        <v>21</v>
      </c>
      <c r="F2" s="73"/>
      <c r="G2" s="73"/>
      <c r="H2" s="73"/>
      <c r="I2" s="41"/>
      <c r="J2" s="54"/>
      <c r="K2" s="41"/>
    </row>
    <row r="3" spans="1:12" s="5" customFormat="1" ht="3" customHeight="1" x14ac:dyDescent="0.25">
      <c r="A3" s="8"/>
      <c r="B3" s="10"/>
      <c r="C3" s="10" t="s">
        <v>10</v>
      </c>
      <c r="D3" s="10"/>
      <c r="E3" s="11"/>
      <c r="F3" s="43"/>
      <c r="G3" s="11"/>
      <c r="H3" s="11"/>
      <c r="I3" s="11"/>
      <c r="J3" s="51"/>
      <c r="K3" s="12"/>
    </row>
    <row r="4" spans="1:12" s="5" customFormat="1" ht="16.5" customHeight="1" x14ac:dyDescent="0.25">
      <c r="A4" s="13"/>
      <c r="B4" s="77" t="s">
        <v>12</v>
      </c>
      <c r="C4" s="77"/>
      <c r="D4" s="49">
        <v>27</v>
      </c>
      <c r="E4" s="45"/>
      <c r="F4" s="78" t="s">
        <v>19</v>
      </c>
      <c r="G4" s="79"/>
      <c r="H4" s="49">
        <v>24</v>
      </c>
      <c r="I4" s="44"/>
      <c r="J4" s="59" t="s">
        <v>8</v>
      </c>
      <c r="K4" s="62">
        <v>2567</v>
      </c>
    </row>
    <row r="5" spans="1:12" s="5" customFormat="1" ht="15.75" customHeight="1" x14ac:dyDescent="0.25">
      <c r="A5" s="13"/>
      <c r="B5" s="77" t="s">
        <v>18</v>
      </c>
      <c r="C5" s="77"/>
      <c r="D5" s="50">
        <v>27</v>
      </c>
      <c r="E5" s="47">
        <f>D5/D4</f>
        <v>1</v>
      </c>
      <c r="F5" s="79" t="s">
        <v>20</v>
      </c>
      <c r="G5" s="79"/>
      <c r="H5" s="50">
        <v>24</v>
      </c>
      <c r="I5" s="46">
        <f>H5/H4</f>
        <v>1</v>
      </c>
      <c r="J5" s="52" t="s">
        <v>7</v>
      </c>
      <c r="K5" s="48">
        <v>45334</v>
      </c>
    </row>
    <row r="6" spans="1:12" s="6" customFormat="1" ht="4.5" customHeight="1" x14ac:dyDescent="0.2">
      <c r="A6" s="14"/>
      <c r="B6" s="76"/>
      <c r="C6" s="76"/>
      <c r="D6" s="15"/>
      <c r="E6" s="15"/>
      <c r="F6" s="3"/>
      <c r="G6" s="15"/>
      <c r="H6" s="16"/>
      <c r="I6" s="3"/>
      <c r="J6" s="55"/>
      <c r="K6" s="17"/>
      <c r="L6" s="2"/>
    </row>
    <row r="7" spans="1:12" s="1" customFormat="1" ht="36" customHeight="1" x14ac:dyDescent="0.2">
      <c r="A7" s="18" t="s">
        <v>0</v>
      </c>
      <c r="B7" s="18" t="s">
        <v>14</v>
      </c>
      <c r="C7" s="18" t="s">
        <v>1</v>
      </c>
      <c r="D7" s="18" t="s">
        <v>16</v>
      </c>
      <c r="E7" s="19" t="s">
        <v>3</v>
      </c>
      <c r="F7" s="60" t="s">
        <v>17</v>
      </c>
      <c r="G7" s="18" t="s">
        <v>2</v>
      </c>
      <c r="H7" s="63" t="s">
        <v>4</v>
      </c>
      <c r="I7" s="18" t="s">
        <v>5</v>
      </c>
      <c r="J7" s="61" t="s">
        <v>22</v>
      </c>
      <c r="K7" s="20" t="s">
        <v>6</v>
      </c>
    </row>
    <row r="8" spans="1:12" ht="21" x14ac:dyDescent="0.2">
      <c r="A8" s="24">
        <v>1</v>
      </c>
      <c r="B8" s="67" t="s">
        <v>32</v>
      </c>
      <c r="C8" s="22" t="s">
        <v>15</v>
      </c>
      <c r="D8" s="22" t="s">
        <v>79</v>
      </c>
      <c r="E8" s="22" t="s">
        <v>28</v>
      </c>
      <c r="F8" s="25" t="s">
        <v>80</v>
      </c>
      <c r="G8" s="22" t="s">
        <v>81</v>
      </c>
      <c r="H8" s="22" t="s">
        <v>29</v>
      </c>
      <c r="I8" s="22" t="s">
        <v>123</v>
      </c>
      <c r="J8" s="56" t="s">
        <v>124</v>
      </c>
      <c r="K8" s="23">
        <v>1</v>
      </c>
    </row>
    <row r="9" spans="1:12" ht="21.95" customHeight="1" x14ac:dyDescent="0.2">
      <c r="A9" s="21"/>
      <c r="B9" s="67"/>
      <c r="C9" s="22"/>
      <c r="D9" s="22"/>
      <c r="E9" s="22"/>
      <c r="F9" s="25"/>
      <c r="G9" s="22" t="s">
        <v>125</v>
      </c>
      <c r="H9" s="22" t="s">
        <v>29</v>
      </c>
      <c r="I9" s="22" t="s">
        <v>123</v>
      </c>
      <c r="J9" s="56" t="s">
        <v>124</v>
      </c>
      <c r="K9" s="23">
        <v>2</v>
      </c>
    </row>
    <row r="10" spans="1:12" ht="21.95" customHeight="1" x14ac:dyDescent="0.2">
      <c r="A10" s="21">
        <v>2</v>
      </c>
      <c r="B10" s="67" t="s">
        <v>33</v>
      </c>
      <c r="C10" s="25" t="s">
        <v>82</v>
      </c>
      <c r="D10" s="25" t="s">
        <v>79</v>
      </c>
      <c r="E10" s="25" t="s">
        <v>28</v>
      </c>
      <c r="F10" s="25" t="s">
        <v>80</v>
      </c>
      <c r="G10" s="22" t="s">
        <v>81</v>
      </c>
      <c r="H10" s="22" t="s">
        <v>29</v>
      </c>
      <c r="I10" s="22" t="s">
        <v>123</v>
      </c>
      <c r="J10" s="56" t="s">
        <v>124</v>
      </c>
      <c r="K10" s="23">
        <v>1</v>
      </c>
    </row>
    <row r="11" spans="1:12" ht="21.95" customHeight="1" x14ac:dyDescent="0.2">
      <c r="A11" s="21"/>
      <c r="B11" s="67"/>
      <c r="C11" s="25"/>
      <c r="D11" s="25"/>
      <c r="E11" s="25"/>
      <c r="F11" s="25"/>
      <c r="G11" s="22" t="s">
        <v>125</v>
      </c>
      <c r="H11" s="22" t="s">
        <v>29</v>
      </c>
      <c r="I11" s="22" t="s">
        <v>123</v>
      </c>
      <c r="J11" s="56" t="s">
        <v>124</v>
      </c>
      <c r="K11" s="23">
        <v>2</v>
      </c>
    </row>
    <row r="12" spans="1:12" ht="21.95" customHeight="1" x14ac:dyDescent="0.2">
      <c r="A12" s="24">
        <v>3</v>
      </c>
      <c r="B12" s="67" t="s">
        <v>34</v>
      </c>
      <c r="C12" s="25" t="s">
        <v>83</v>
      </c>
      <c r="D12" s="25" t="s">
        <v>79</v>
      </c>
      <c r="E12" s="25" t="s">
        <v>90</v>
      </c>
      <c r="F12" s="25" t="s">
        <v>80</v>
      </c>
      <c r="G12" s="22" t="s">
        <v>81</v>
      </c>
      <c r="H12" s="22" t="s">
        <v>29</v>
      </c>
      <c r="I12" s="22" t="s">
        <v>123</v>
      </c>
      <c r="J12" s="56" t="s">
        <v>124</v>
      </c>
      <c r="K12" s="23">
        <v>1</v>
      </c>
    </row>
    <row r="13" spans="1:12" ht="21.95" customHeight="1" x14ac:dyDescent="0.2">
      <c r="A13" s="21"/>
      <c r="B13" s="66"/>
      <c r="C13" s="25"/>
      <c r="D13" s="25"/>
      <c r="E13" s="25"/>
      <c r="F13" s="25"/>
      <c r="G13" s="22" t="s">
        <v>125</v>
      </c>
      <c r="H13" s="22" t="s">
        <v>29</v>
      </c>
      <c r="I13" s="22" t="s">
        <v>123</v>
      </c>
      <c r="J13" s="56" t="s">
        <v>124</v>
      </c>
      <c r="K13" s="23">
        <v>2</v>
      </c>
    </row>
    <row r="14" spans="1:12" ht="21.95" customHeight="1" x14ac:dyDescent="0.2">
      <c r="A14" s="24">
        <v>4</v>
      </c>
      <c r="B14" s="68" t="s">
        <v>35</v>
      </c>
      <c r="C14" s="25" t="s">
        <v>84</v>
      </c>
      <c r="D14" s="25" t="s">
        <v>91</v>
      </c>
      <c r="E14" s="25" t="s">
        <v>28</v>
      </c>
      <c r="F14" s="25" t="s">
        <v>80</v>
      </c>
      <c r="G14" s="22" t="s">
        <v>81</v>
      </c>
      <c r="H14" s="22" t="s">
        <v>29</v>
      </c>
      <c r="I14" s="22" t="s">
        <v>123</v>
      </c>
      <c r="J14" s="56" t="s">
        <v>124</v>
      </c>
      <c r="K14" s="23">
        <v>1</v>
      </c>
    </row>
    <row r="15" spans="1:12" ht="21.95" customHeight="1" x14ac:dyDescent="0.2">
      <c r="A15" s="24"/>
      <c r="B15" s="68"/>
      <c r="C15" s="25"/>
      <c r="D15" s="25"/>
      <c r="E15" s="25"/>
      <c r="F15" s="25"/>
      <c r="G15" s="22" t="s">
        <v>125</v>
      </c>
      <c r="H15" s="22" t="s">
        <v>29</v>
      </c>
      <c r="I15" s="22" t="s">
        <v>123</v>
      </c>
      <c r="J15" s="56" t="s">
        <v>124</v>
      </c>
      <c r="K15" s="23">
        <v>2</v>
      </c>
    </row>
    <row r="16" spans="1:12" ht="21.95" customHeight="1" x14ac:dyDescent="0.2">
      <c r="A16" s="24">
        <v>5</v>
      </c>
      <c r="B16" s="68" t="s">
        <v>36</v>
      </c>
      <c r="C16" s="25" t="s">
        <v>85</v>
      </c>
      <c r="D16" s="25" t="s">
        <v>91</v>
      </c>
      <c r="E16" s="25" t="s">
        <v>28</v>
      </c>
      <c r="F16" s="25" t="s">
        <v>80</v>
      </c>
      <c r="G16" s="22" t="s">
        <v>81</v>
      </c>
      <c r="H16" s="22" t="s">
        <v>29</v>
      </c>
      <c r="I16" s="22" t="s">
        <v>123</v>
      </c>
      <c r="J16" s="56" t="s">
        <v>124</v>
      </c>
      <c r="K16" s="23">
        <v>1</v>
      </c>
    </row>
    <row r="17" spans="1:11" ht="21.95" customHeight="1" x14ac:dyDescent="0.2">
      <c r="A17" s="24"/>
      <c r="B17" s="68"/>
      <c r="C17" s="25"/>
      <c r="D17" s="25"/>
      <c r="E17" s="25"/>
      <c r="F17" s="25"/>
      <c r="G17" s="22" t="s">
        <v>125</v>
      </c>
      <c r="H17" s="22" t="s">
        <v>29</v>
      </c>
      <c r="I17" s="22" t="s">
        <v>123</v>
      </c>
      <c r="J17" s="56" t="s">
        <v>124</v>
      </c>
      <c r="K17" s="23">
        <v>2</v>
      </c>
    </row>
    <row r="18" spans="1:11" ht="21.95" customHeight="1" x14ac:dyDescent="0.2">
      <c r="A18" s="24">
        <v>6</v>
      </c>
      <c r="B18" s="68" t="s">
        <v>37</v>
      </c>
      <c r="C18" s="25" t="s">
        <v>86</v>
      </c>
      <c r="D18" s="25" t="s">
        <v>92</v>
      </c>
      <c r="E18" s="25" t="s">
        <v>28</v>
      </c>
      <c r="F18" s="25" t="s">
        <v>80</v>
      </c>
      <c r="G18" s="22" t="s">
        <v>81</v>
      </c>
      <c r="H18" s="22" t="s">
        <v>29</v>
      </c>
      <c r="I18" s="22" t="s">
        <v>123</v>
      </c>
      <c r="J18" s="56" t="s">
        <v>124</v>
      </c>
      <c r="K18" s="23">
        <v>1</v>
      </c>
    </row>
    <row r="19" spans="1:11" ht="21.95" customHeight="1" x14ac:dyDescent="0.2">
      <c r="A19" s="24"/>
      <c r="B19" s="68"/>
      <c r="C19" s="25"/>
      <c r="D19" s="25"/>
      <c r="E19" s="25"/>
      <c r="F19" s="25"/>
      <c r="G19" s="22" t="s">
        <v>125</v>
      </c>
      <c r="H19" s="22" t="s">
        <v>29</v>
      </c>
      <c r="I19" s="22" t="s">
        <v>123</v>
      </c>
      <c r="J19" s="56" t="s">
        <v>124</v>
      </c>
      <c r="K19" s="23">
        <v>2</v>
      </c>
    </row>
    <row r="20" spans="1:11" ht="21.95" customHeight="1" x14ac:dyDescent="0.2">
      <c r="A20" s="24">
        <v>7</v>
      </c>
      <c r="B20" s="68" t="s">
        <v>30</v>
      </c>
      <c r="C20" s="25" t="s">
        <v>87</v>
      </c>
      <c r="D20" s="25" t="s">
        <v>92</v>
      </c>
      <c r="E20" s="25" t="s">
        <v>28</v>
      </c>
      <c r="F20" s="25" t="s">
        <v>80</v>
      </c>
      <c r="G20" s="22" t="s">
        <v>81</v>
      </c>
      <c r="H20" s="22" t="s">
        <v>29</v>
      </c>
      <c r="I20" s="22" t="s">
        <v>123</v>
      </c>
      <c r="J20" s="56" t="s">
        <v>124</v>
      </c>
      <c r="K20" s="23">
        <v>1</v>
      </c>
    </row>
    <row r="21" spans="1:11" ht="21.95" customHeight="1" x14ac:dyDescent="0.2">
      <c r="A21" s="24"/>
      <c r="B21" s="68"/>
      <c r="C21" s="25"/>
      <c r="D21" s="25"/>
      <c r="E21" s="25"/>
      <c r="F21" s="25"/>
      <c r="G21" s="22" t="s">
        <v>125</v>
      </c>
      <c r="H21" s="22" t="s">
        <v>29</v>
      </c>
      <c r="I21" s="22" t="s">
        <v>123</v>
      </c>
      <c r="J21" s="56" t="s">
        <v>124</v>
      </c>
      <c r="K21" s="23">
        <v>2</v>
      </c>
    </row>
    <row r="22" spans="1:11" ht="21.95" customHeight="1" x14ac:dyDescent="0.2">
      <c r="A22" s="24">
        <v>8</v>
      </c>
      <c r="B22" s="68" t="s">
        <v>39</v>
      </c>
      <c r="C22" s="25" t="s">
        <v>15</v>
      </c>
      <c r="D22" s="25" t="s">
        <v>92</v>
      </c>
      <c r="E22" s="25" t="s">
        <v>28</v>
      </c>
      <c r="F22" s="25" t="s">
        <v>80</v>
      </c>
      <c r="G22" s="22" t="s">
        <v>81</v>
      </c>
      <c r="H22" s="22" t="s">
        <v>29</v>
      </c>
      <c r="I22" s="22" t="s">
        <v>123</v>
      </c>
      <c r="J22" s="56" t="s">
        <v>124</v>
      </c>
      <c r="K22" s="23">
        <v>1</v>
      </c>
    </row>
    <row r="23" spans="1:11" ht="21.95" customHeight="1" x14ac:dyDescent="0.2">
      <c r="A23" s="24"/>
      <c r="B23" s="68"/>
      <c r="C23" s="25"/>
      <c r="D23" s="25"/>
      <c r="E23" s="25"/>
      <c r="F23" s="25"/>
      <c r="G23" s="22" t="s">
        <v>125</v>
      </c>
      <c r="H23" s="22" t="s">
        <v>29</v>
      </c>
      <c r="I23" s="22" t="s">
        <v>123</v>
      </c>
      <c r="J23" s="56" t="s">
        <v>124</v>
      </c>
      <c r="K23" s="23">
        <v>2</v>
      </c>
    </row>
    <row r="24" spans="1:11" ht="21.95" customHeight="1" x14ac:dyDescent="0.2">
      <c r="A24" s="24">
        <v>9</v>
      </c>
      <c r="B24" s="68" t="s">
        <v>40</v>
      </c>
      <c r="C24" s="25" t="s">
        <v>88</v>
      </c>
      <c r="D24" s="25" t="s">
        <v>92</v>
      </c>
      <c r="E24" s="25" t="s">
        <v>90</v>
      </c>
      <c r="F24" s="25" t="s">
        <v>80</v>
      </c>
      <c r="G24" s="22" t="s">
        <v>81</v>
      </c>
      <c r="H24" s="22" t="s">
        <v>29</v>
      </c>
      <c r="I24" s="22" t="s">
        <v>123</v>
      </c>
      <c r="J24" s="56" t="s">
        <v>124</v>
      </c>
      <c r="K24" s="23">
        <v>1</v>
      </c>
    </row>
    <row r="25" spans="1:11" ht="21.95" customHeight="1" x14ac:dyDescent="0.2">
      <c r="A25" s="24"/>
      <c r="B25" s="68"/>
      <c r="C25" s="25"/>
      <c r="D25" s="25"/>
      <c r="E25" s="25"/>
      <c r="F25" s="25"/>
      <c r="G25" s="22" t="s">
        <v>125</v>
      </c>
      <c r="H25" s="22" t="s">
        <v>29</v>
      </c>
      <c r="I25" s="22" t="s">
        <v>123</v>
      </c>
      <c r="J25" s="56" t="s">
        <v>124</v>
      </c>
      <c r="K25" s="23">
        <v>2</v>
      </c>
    </row>
    <row r="26" spans="1:11" ht="21.95" customHeight="1" x14ac:dyDescent="0.2">
      <c r="A26" s="24">
        <v>10</v>
      </c>
      <c r="B26" s="68" t="s">
        <v>41</v>
      </c>
      <c r="C26" s="25" t="s">
        <v>88</v>
      </c>
      <c r="D26" s="25" t="s">
        <v>92</v>
      </c>
      <c r="E26" s="25" t="s">
        <v>90</v>
      </c>
      <c r="F26" s="25" t="s">
        <v>80</v>
      </c>
      <c r="G26" s="22" t="s">
        <v>81</v>
      </c>
      <c r="H26" s="22" t="s">
        <v>29</v>
      </c>
      <c r="I26" s="22" t="s">
        <v>123</v>
      </c>
      <c r="J26" s="56" t="s">
        <v>124</v>
      </c>
      <c r="K26" s="23">
        <v>1</v>
      </c>
    </row>
    <row r="27" spans="1:11" ht="21.95" customHeight="1" x14ac:dyDescent="0.2">
      <c r="A27" s="24"/>
      <c r="B27" s="68"/>
      <c r="C27" s="25"/>
      <c r="D27" s="25"/>
      <c r="E27" s="25"/>
      <c r="F27" s="25"/>
      <c r="G27" s="22" t="s">
        <v>125</v>
      </c>
      <c r="H27" s="22" t="s">
        <v>29</v>
      </c>
      <c r="I27" s="22" t="s">
        <v>123</v>
      </c>
      <c r="J27" s="56" t="s">
        <v>124</v>
      </c>
      <c r="K27" s="23">
        <v>2</v>
      </c>
    </row>
    <row r="28" spans="1:11" ht="21.95" customHeight="1" x14ac:dyDescent="0.2">
      <c r="A28" s="24">
        <v>11</v>
      </c>
      <c r="B28" s="68" t="s">
        <v>42</v>
      </c>
      <c r="C28" s="25" t="s">
        <v>88</v>
      </c>
      <c r="D28" s="25" t="s">
        <v>92</v>
      </c>
      <c r="E28" s="25" t="s">
        <v>90</v>
      </c>
      <c r="F28" s="25" t="s">
        <v>80</v>
      </c>
      <c r="G28" s="22" t="s">
        <v>81</v>
      </c>
      <c r="H28" s="22" t="s">
        <v>29</v>
      </c>
      <c r="I28" s="22" t="s">
        <v>123</v>
      </c>
      <c r="J28" s="56" t="s">
        <v>124</v>
      </c>
      <c r="K28" s="23">
        <v>1</v>
      </c>
    </row>
    <row r="29" spans="1:11" ht="21.95" customHeight="1" x14ac:dyDescent="0.2">
      <c r="A29" s="24"/>
      <c r="B29" s="68"/>
      <c r="C29" s="25"/>
      <c r="D29" s="25"/>
      <c r="E29" s="25"/>
      <c r="F29" s="25"/>
      <c r="G29" s="22" t="s">
        <v>125</v>
      </c>
      <c r="H29" s="22" t="s">
        <v>29</v>
      </c>
      <c r="I29" s="22" t="s">
        <v>123</v>
      </c>
      <c r="J29" s="56" t="s">
        <v>124</v>
      </c>
      <c r="K29" s="23">
        <v>2</v>
      </c>
    </row>
    <row r="30" spans="1:11" ht="21.95" customHeight="1" x14ac:dyDescent="0.2">
      <c r="A30" s="24">
        <v>12</v>
      </c>
      <c r="B30" s="68" t="s">
        <v>43</v>
      </c>
      <c r="C30" s="25" t="s">
        <v>88</v>
      </c>
      <c r="D30" s="25" t="s">
        <v>92</v>
      </c>
      <c r="E30" s="25" t="s">
        <v>90</v>
      </c>
      <c r="F30" s="25" t="s">
        <v>80</v>
      </c>
      <c r="G30" s="22" t="s">
        <v>81</v>
      </c>
      <c r="H30" s="22" t="s">
        <v>29</v>
      </c>
      <c r="I30" s="22" t="s">
        <v>123</v>
      </c>
      <c r="J30" s="56" t="s">
        <v>124</v>
      </c>
      <c r="K30" s="23">
        <v>1</v>
      </c>
    </row>
    <row r="31" spans="1:11" ht="21.95" customHeight="1" x14ac:dyDescent="0.2">
      <c r="A31" s="24"/>
      <c r="B31" s="68"/>
      <c r="C31" s="25"/>
      <c r="D31" s="25"/>
      <c r="E31" s="25"/>
      <c r="F31" s="25"/>
      <c r="G31" s="22" t="s">
        <v>125</v>
      </c>
      <c r="H31" s="22" t="s">
        <v>29</v>
      </c>
      <c r="I31" s="22" t="s">
        <v>123</v>
      </c>
      <c r="J31" s="56" t="s">
        <v>124</v>
      </c>
      <c r="K31" s="23">
        <v>2</v>
      </c>
    </row>
    <row r="32" spans="1:11" ht="21.95" customHeight="1" x14ac:dyDescent="0.2">
      <c r="A32" s="24">
        <v>13</v>
      </c>
      <c r="B32" s="68" t="s">
        <v>44</v>
      </c>
      <c r="C32" s="25" t="s">
        <v>93</v>
      </c>
      <c r="D32" s="25" t="s">
        <v>92</v>
      </c>
      <c r="E32" s="25" t="s">
        <v>90</v>
      </c>
      <c r="F32" s="25" t="s">
        <v>80</v>
      </c>
      <c r="G32" s="22" t="s">
        <v>81</v>
      </c>
      <c r="H32" s="22" t="s">
        <v>29</v>
      </c>
      <c r="I32" s="22" t="s">
        <v>123</v>
      </c>
      <c r="J32" s="56" t="s">
        <v>124</v>
      </c>
      <c r="K32" s="23">
        <v>1</v>
      </c>
    </row>
    <row r="33" spans="1:11" ht="21.95" customHeight="1" x14ac:dyDescent="0.2">
      <c r="A33" s="24"/>
      <c r="B33" s="68"/>
      <c r="C33" s="25"/>
      <c r="D33" s="25"/>
      <c r="E33" s="25"/>
      <c r="F33" s="25"/>
      <c r="G33" s="22" t="s">
        <v>125</v>
      </c>
      <c r="H33" s="22" t="s">
        <v>29</v>
      </c>
      <c r="I33" s="22" t="s">
        <v>123</v>
      </c>
      <c r="J33" s="56" t="s">
        <v>124</v>
      </c>
      <c r="K33" s="23">
        <v>2</v>
      </c>
    </row>
    <row r="34" spans="1:11" ht="21.95" customHeight="1" x14ac:dyDescent="0.2">
      <c r="A34" s="24">
        <v>14</v>
      </c>
      <c r="B34" s="68" t="s">
        <v>31</v>
      </c>
      <c r="C34" s="25" t="s">
        <v>94</v>
      </c>
      <c r="D34" s="25" t="s">
        <v>96</v>
      </c>
      <c r="E34" s="25" t="s">
        <v>28</v>
      </c>
      <c r="F34" s="25" t="s">
        <v>80</v>
      </c>
      <c r="G34" s="22" t="s">
        <v>81</v>
      </c>
      <c r="H34" s="22" t="s">
        <v>29</v>
      </c>
      <c r="I34" s="22" t="s">
        <v>123</v>
      </c>
      <c r="J34" s="56" t="s">
        <v>124</v>
      </c>
      <c r="K34" s="23">
        <v>1</v>
      </c>
    </row>
    <row r="35" spans="1:11" ht="21.95" customHeight="1" x14ac:dyDescent="0.2">
      <c r="A35" s="24"/>
      <c r="B35" s="68"/>
      <c r="C35" s="25"/>
      <c r="D35" s="25"/>
      <c r="E35" s="25"/>
      <c r="F35" s="25"/>
      <c r="G35" s="22" t="s">
        <v>125</v>
      </c>
      <c r="H35" s="22" t="s">
        <v>29</v>
      </c>
      <c r="I35" s="22" t="s">
        <v>123</v>
      </c>
      <c r="J35" s="56" t="s">
        <v>124</v>
      </c>
      <c r="K35" s="23">
        <v>2</v>
      </c>
    </row>
    <row r="36" spans="1:11" ht="21.95" customHeight="1" x14ac:dyDescent="0.2">
      <c r="A36" s="24">
        <v>15</v>
      </c>
      <c r="B36" s="68" t="s">
        <v>45</v>
      </c>
      <c r="C36" s="25" t="s">
        <v>95</v>
      </c>
      <c r="D36" s="25" t="s">
        <v>96</v>
      </c>
      <c r="E36" s="25" t="s">
        <v>90</v>
      </c>
      <c r="F36" s="25" t="s">
        <v>80</v>
      </c>
      <c r="G36" s="22" t="s">
        <v>81</v>
      </c>
      <c r="H36" s="22" t="s">
        <v>29</v>
      </c>
      <c r="I36" s="22" t="s">
        <v>123</v>
      </c>
      <c r="J36" s="56" t="s">
        <v>124</v>
      </c>
      <c r="K36" s="23">
        <v>1</v>
      </c>
    </row>
    <row r="37" spans="1:11" ht="21.95" customHeight="1" x14ac:dyDescent="0.2">
      <c r="A37" s="24"/>
      <c r="B37" s="68"/>
      <c r="C37" s="25"/>
      <c r="D37" s="25"/>
      <c r="E37" s="25"/>
      <c r="F37" s="25"/>
      <c r="G37" s="22" t="s">
        <v>125</v>
      </c>
      <c r="H37" s="22" t="s">
        <v>29</v>
      </c>
      <c r="I37" s="22" t="s">
        <v>123</v>
      </c>
      <c r="J37" s="56" t="s">
        <v>124</v>
      </c>
      <c r="K37" s="23">
        <v>2</v>
      </c>
    </row>
    <row r="38" spans="1:11" ht="21.95" customHeight="1" x14ac:dyDescent="0.2">
      <c r="A38" s="24">
        <v>16</v>
      </c>
      <c r="B38" s="68" t="s">
        <v>46</v>
      </c>
      <c r="C38" s="25" t="s">
        <v>97</v>
      </c>
      <c r="D38" s="25" t="s">
        <v>98</v>
      </c>
      <c r="E38" s="25" t="s">
        <v>28</v>
      </c>
      <c r="F38" s="25" t="s">
        <v>80</v>
      </c>
      <c r="G38" s="22" t="s">
        <v>81</v>
      </c>
      <c r="H38" s="22" t="s">
        <v>29</v>
      </c>
      <c r="I38" s="22" t="s">
        <v>123</v>
      </c>
      <c r="J38" s="56" t="s">
        <v>124</v>
      </c>
      <c r="K38" s="23">
        <v>1</v>
      </c>
    </row>
    <row r="39" spans="1:11" ht="21.95" customHeight="1" x14ac:dyDescent="0.2">
      <c r="A39" s="24"/>
      <c r="B39" s="68"/>
      <c r="C39" s="25"/>
      <c r="D39" s="25"/>
      <c r="E39" s="25"/>
      <c r="F39" s="25"/>
      <c r="G39" s="22" t="s">
        <v>125</v>
      </c>
      <c r="H39" s="22" t="s">
        <v>29</v>
      </c>
      <c r="I39" s="22" t="s">
        <v>123</v>
      </c>
      <c r="J39" s="56" t="s">
        <v>124</v>
      </c>
      <c r="K39" s="23">
        <v>2</v>
      </c>
    </row>
    <row r="40" spans="1:11" ht="21.95" customHeight="1" x14ac:dyDescent="0.2">
      <c r="A40" s="24">
        <v>17</v>
      </c>
      <c r="B40" s="68" t="s">
        <v>47</v>
      </c>
      <c r="C40" s="25" t="s">
        <v>97</v>
      </c>
      <c r="D40" s="25" t="s">
        <v>98</v>
      </c>
      <c r="E40" s="25" t="s">
        <v>28</v>
      </c>
      <c r="F40" s="25" t="s">
        <v>80</v>
      </c>
      <c r="G40" s="22" t="s">
        <v>81</v>
      </c>
      <c r="H40" s="22" t="s">
        <v>29</v>
      </c>
      <c r="I40" s="22" t="s">
        <v>123</v>
      </c>
      <c r="J40" s="56" t="s">
        <v>124</v>
      </c>
      <c r="K40" s="23">
        <v>1</v>
      </c>
    </row>
    <row r="41" spans="1:11" ht="21.95" customHeight="1" x14ac:dyDescent="0.2">
      <c r="A41" s="24"/>
      <c r="B41" s="68"/>
      <c r="C41" s="25"/>
      <c r="D41" s="25"/>
      <c r="E41" s="25"/>
      <c r="F41" s="25"/>
      <c r="G41" s="22" t="s">
        <v>125</v>
      </c>
      <c r="H41" s="22" t="s">
        <v>29</v>
      </c>
      <c r="I41" s="22" t="s">
        <v>123</v>
      </c>
      <c r="J41" s="56" t="s">
        <v>124</v>
      </c>
      <c r="K41" s="23">
        <v>2</v>
      </c>
    </row>
    <row r="42" spans="1:11" ht="21.95" customHeight="1" x14ac:dyDescent="0.2">
      <c r="A42" s="24">
        <v>18</v>
      </c>
      <c r="B42" s="68" t="s">
        <v>48</v>
      </c>
      <c r="C42" s="25" t="s">
        <v>99</v>
      </c>
      <c r="D42" s="25" t="s">
        <v>98</v>
      </c>
      <c r="E42" s="25" t="s">
        <v>90</v>
      </c>
      <c r="F42" s="25" t="s">
        <v>80</v>
      </c>
      <c r="G42" s="22" t="s">
        <v>81</v>
      </c>
      <c r="H42" s="22" t="s">
        <v>29</v>
      </c>
      <c r="I42" s="22" t="s">
        <v>123</v>
      </c>
      <c r="J42" s="56" t="s">
        <v>124</v>
      </c>
      <c r="K42" s="23">
        <v>1</v>
      </c>
    </row>
    <row r="43" spans="1:11" ht="21.95" customHeight="1" x14ac:dyDescent="0.2">
      <c r="A43" s="24"/>
      <c r="B43" s="68"/>
      <c r="C43" s="25"/>
      <c r="D43" s="25"/>
      <c r="E43" s="25"/>
      <c r="F43" s="25"/>
      <c r="G43" s="22" t="s">
        <v>125</v>
      </c>
      <c r="H43" s="22" t="s">
        <v>29</v>
      </c>
      <c r="I43" s="22" t="s">
        <v>123</v>
      </c>
      <c r="J43" s="56" t="s">
        <v>124</v>
      </c>
      <c r="K43" s="23">
        <v>2</v>
      </c>
    </row>
    <row r="44" spans="1:11" ht="21.95" customHeight="1" x14ac:dyDescent="0.2">
      <c r="A44" s="24">
        <v>19</v>
      </c>
      <c r="B44" s="68" t="s">
        <v>49</v>
      </c>
      <c r="C44" s="25" t="s">
        <v>95</v>
      </c>
      <c r="D44" s="25" t="s">
        <v>98</v>
      </c>
      <c r="E44" s="25" t="s">
        <v>90</v>
      </c>
      <c r="F44" s="25" t="s">
        <v>80</v>
      </c>
      <c r="G44" s="22" t="s">
        <v>81</v>
      </c>
      <c r="H44" s="22" t="s">
        <v>29</v>
      </c>
      <c r="I44" s="22" t="s">
        <v>123</v>
      </c>
      <c r="J44" s="56" t="s">
        <v>124</v>
      </c>
      <c r="K44" s="23">
        <v>1</v>
      </c>
    </row>
    <row r="45" spans="1:11" ht="21.95" customHeight="1" x14ac:dyDescent="0.2">
      <c r="A45" s="24"/>
      <c r="B45" s="68"/>
      <c r="C45" s="25"/>
      <c r="D45" s="25"/>
      <c r="E45" s="25"/>
      <c r="F45" s="25"/>
      <c r="G45" s="22" t="s">
        <v>125</v>
      </c>
      <c r="H45" s="22" t="s">
        <v>29</v>
      </c>
      <c r="I45" s="22" t="s">
        <v>123</v>
      </c>
      <c r="J45" s="56" t="s">
        <v>124</v>
      </c>
      <c r="K45" s="23">
        <v>2</v>
      </c>
    </row>
    <row r="46" spans="1:11" ht="21.95" customHeight="1" x14ac:dyDescent="0.2">
      <c r="A46" s="24">
        <v>20</v>
      </c>
      <c r="B46" s="68" t="s">
        <v>50</v>
      </c>
      <c r="C46" s="25" t="s">
        <v>88</v>
      </c>
      <c r="D46" s="25" t="s">
        <v>98</v>
      </c>
      <c r="E46" s="25" t="s">
        <v>90</v>
      </c>
      <c r="F46" s="25" t="s">
        <v>80</v>
      </c>
      <c r="G46" s="22" t="s">
        <v>81</v>
      </c>
      <c r="H46" s="22" t="s">
        <v>29</v>
      </c>
      <c r="I46" s="22" t="s">
        <v>123</v>
      </c>
      <c r="J46" s="56" t="s">
        <v>124</v>
      </c>
      <c r="K46" s="23">
        <v>1</v>
      </c>
    </row>
    <row r="47" spans="1:11" ht="21.95" customHeight="1" x14ac:dyDescent="0.2">
      <c r="A47" s="24"/>
      <c r="B47" s="68"/>
      <c r="C47" s="25"/>
      <c r="D47" s="25"/>
      <c r="E47" s="25"/>
      <c r="F47" s="25"/>
      <c r="G47" s="22" t="s">
        <v>125</v>
      </c>
      <c r="H47" s="22" t="s">
        <v>29</v>
      </c>
      <c r="I47" s="22" t="s">
        <v>123</v>
      </c>
      <c r="J47" s="56" t="s">
        <v>124</v>
      </c>
      <c r="K47" s="23">
        <v>2</v>
      </c>
    </row>
    <row r="48" spans="1:11" ht="21.95" customHeight="1" x14ac:dyDescent="0.2">
      <c r="A48" s="24">
        <v>21</v>
      </c>
      <c r="B48" s="68" t="s">
        <v>77</v>
      </c>
      <c r="C48" s="25" t="s">
        <v>88</v>
      </c>
      <c r="D48" s="25" t="s">
        <v>98</v>
      </c>
      <c r="E48" s="25" t="s">
        <v>28</v>
      </c>
      <c r="F48" s="25" t="s">
        <v>80</v>
      </c>
      <c r="G48" s="22" t="s">
        <v>81</v>
      </c>
      <c r="H48" s="22" t="s">
        <v>29</v>
      </c>
      <c r="I48" s="22" t="s">
        <v>123</v>
      </c>
      <c r="J48" s="56" t="s">
        <v>124</v>
      </c>
      <c r="K48" s="23">
        <v>1</v>
      </c>
    </row>
    <row r="49" spans="1:11" ht="21.95" customHeight="1" x14ac:dyDescent="0.2">
      <c r="A49" s="24"/>
      <c r="B49" s="68"/>
      <c r="C49" s="25"/>
      <c r="D49" s="25"/>
      <c r="E49" s="25"/>
      <c r="F49" s="25"/>
      <c r="G49" s="22" t="s">
        <v>125</v>
      </c>
      <c r="H49" s="22" t="s">
        <v>29</v>
      </c>
      <c r="I49" s="22" t="s">
        <v>123</v>
      </c>
      <c r="J49" s="56" t="s">
        <v>124</v>
      </c>
      <c r="K49" s="23">
        <v>2</v>
      </c>
    </row>
    <row r="50" spans="1:11" ht="21.95" customHeight="1" x14ac:dyDescent="0.2">
      <c r="A50" s="24">
        <v>22</v>
      </c>
      <c r="B50" s="68" t="s">
        <v>51</v>
      </c>
      <c r="C50" s="25" t="s">
        <v>15</v>
      </c>
      <c r="D50" s="25" t="s">
        <v>100</v>
      </c>
      <c r="E50" s="25" t="s">
        <v>28</v>
      </c>
      <c r="F50" s="25" t="s">
        <v>80</v>
      </c>
      <c r="G50" s="22" t="s">
        <v>81</v>
      </c>
      <c r="H50" s="22" t="s">
        <v>29</v>
      </c>
      <c r="I50" s="22" t="s">
        <v>123</v>
      </c>
      <c r="J50" s="56" t="s">
        <v>124</v>
      </c>
      <c r="K50" s="23">
        <v>1</v>
      </c>
    </row>
    <row r="51" spans="1:11" ht="21.95" customHeight="1" x14ac:dyDescent="0.2">
      <c r="A51" s="24"/>
      <c r="B51" s="68"/>
      <c r="C51" s="25"/>
      <c r="D51" s="25"/>
      <c r="E51" s="25"/>
      <c r="F51" s="25"/>
      <c r="G51" s="22" t="s">
        <v>125</v>
      </c>
      <c r="H51" s="22" t="s">
        <v>29</v>
      </c>
      <c r="I51" s="22" t="s">
        <v>123</v>
      </c>
      <c r="J51" s="56" t="s">
        <v>124</v>
      </c>
      <c r="K51" s="23">
        <v>2</v>
      </c>
    </row>
    <row r="52" spans="1:11" ht="21.95" customHeight="1" x14ac:dyDescent="0.2">
      <c r="A52" s="24">
        <v>23</v>
      </c>
      <c r="B52" s="68" t="s">
        <v>52</v>
      </c>
      <c r="C52" s="25" t="s">
        <v>95</v>
      </c>
      <c r="D52" s="25" t="s">
        <v>100</v>
      </c>
      <c r="E52" s="25" t="s">
        <v>90</v>
      </c>
      <c r="F52" s="25" t="s">
        <v>80</v>
      </c>
      <c r="G52" s="22" t="s">
        <v>81</v>
      </c>
      <c r="H52" s="22" t="s">
        <v>29</v>
      </c>
      <c r="I52" s="22" t="s">
        <v>123</v>
      </c>
      <c r="J52" s="56" t="s">
        <v>124</v>
      </c>
      <c r="K52" s="23">
        <v>1</v>
      </c>
    </row>
    <row r="53" spans="1:11" ht="21.95" customHeight="1" x14ac:dyDescent="0.2">
      <c r="A53" s="24"/>
      <c r="B53" s="68"/>
      <c r="C53" s="25"/>
      <c r="D53" s="25"/>
      <c r="E53" s="25"/>
      <c r="F53" s="25"/>
      <c r="G53" s="22" t="s">
        <v>125</v>
      </c>
      <c r="H53" s="22" t="s">
        <v>29</v>
      </c>
      <c r="I53" s="22" t="s">
        <v>123</v>
      </c>
      <c r="J53" s="56" t="s">
        <v>124</v>
      </c>
      <c r="K53" s="23">
        <v>2</v>
      </c>
    </row>
    <row r="54" spans="1:11" ht="21.95" customHeight="1" x14ac:dyDescent="0.2">
      <c r="A54" s="24">
        <v>24</v>
      </c>
      <c r="B54" s="68" t="s">
        <v>53</v>
      </c>
      <c r="C54" s="25" t="s">
        <v>88</v>
      </c>
      <c r="D54" s="25" t="s">
        <v>100</v>
      </c>
      <c r="E54" s="25" t="s">
        <v>90</v>
      </c>
      <c r="F54" s="25" t="s">
        <v>80</v>
      </c>
      <c r="G54" s="22" t="s">
        <v>81</v>
      </c>
      <c r="H54" s="22" t="s">
        <v>29</v>
      </c>
      <c r="I54" s="22" t="s">
        <v>123</v>
      </c>
      <c r="J54" s="56" t="s">
        <v>124</v>
      </c>
      <c r="K54" s="23">
        <v>1</v>
      </c>
    </row>
    <row r="55" spans="1:11" ht="21.95" customHeight="1" x14ac:dyDescent="0.2">
      <c r="A55" s="24"/>
      <c r="B55" s="68"/>
      <c r="C55" s="25"/>
      <c r="D55" s="25"/>
      <c r="E55" s="25"/>
      <c r="F55" s="25"/>
      <c r="G55" s="22" t="s">
        <v>125</v>
      </c>
      <c r="H55" s="22" t="s">
        <v>29</v>
      </c>
      <c r="I55" s="22" t="s">
        <v>123</v>
      </c>
      <c r="J55" s="56" t="s">
        <v>124</v>
      </c>
      <c r="K55" s="23">
        <v>2</v>
      </c>
    </row>
    <row r="56" spans="1:11" ht="21.95" customHeight="1" x14ac:dyDescent="0.2">
      <c r="A56" s="24">
        <v>25</v>
      </c>
      <c r="B56" s="68" t="s">
        <v>54</v>
      </c>
      <c r="C56" s="25" t="s">
        <v>88</v>
      </c>
      <c r="D56" s="25" t="s">
        <v>100</v>
      </c>
      <c r="E56" s="25" t="s">
        <v>90</v>
      </c>
      <c r="F56" s="25" t="s">
        <v>80</v>
      </c>
      <c r="G56" s="22" t="s">
        <v>81</v>
      </c>
      <c r="H56" s="22" t="s">
        <v>29</v>
      </c>
      <c r="I56" s="22" t="s">
        <v>123</v>
      </c>
      <c r="J56" s="56" t="s">
        <v>124</v>
      </c>
      <c r="K56" s="23">
        <v>1</v>
      </c>
    </row>
    <row r="57" spans="1:11" ht="21.95" customHeight="1" x14ac:dyDescent="0.2">
      <c r="A57" s="24"/>
      <c r="B57" s="68"/>
      <c r="C57" s="25"/>
      <c r="D57" s="25"/>
      <c r="E57" s="25"/>
      <c r="F57" s="25"/>
      <c r="G57" s="22" t="s">
        <v>125</v>
      </c>
      <c r="H57" s="22" t="s">
        <v>29</v>
      </c>
      <c r="I57" s="22" t="s">
        <v>123</v>
      </c>
      <c r="J57" s="56" t="s">
        <v>124</v>
      </c>
      <c r="K57" s="23">
        <v>2</v>
      </c>
    </row>
    <row r="58" spans="1:11" ht="21.95" customHeight="1" x14ac:dyDescent="0.35">
      <c r="A58" s="24">
        <v>26</v>
      </c>
      <c r="B58" s="70" t="s">
        <v>89</v>
      </c>
      <c r="C58" s="25" t="s">
        <v>101</v>
      </c>
      <c r="D58" s="25" t="s">
        <v>102</v>
      </c>
      <c r="E58" s="25" t="s">
        <v>28</v>
      </c>
      <c r="F58" s="25" t="s">
        <v>80</v>
      </c>
      <c r="G58" s="22" t="s">
        <v>81</v>
      </c>
      <c r="H58" s="22" t="s">
        <v>29</v>
      </c>
      <c r="I58" s="22" t="s">
        <v>123</v>
      </c>
      <c r="J58" s="56" t="s">
        <v>124</v>
      </c>
      <c r="K58" s="23">
        <v>1</v>
      </c>
    </row>
    <row r="59" spans="1:11" ht="21.95" customHeight="1" x14ac:dyDescent="0.35">
      <c r="A59" s="24"/>
      <c r="B59" s="70"/>
      <c r="C59" s="25"/>
      <c r="D59" s="25"/>
      <c r="E59" s="25"/>
      <c r="F59" s="25"/>
      <c r="G59" s="22" t="s">
        <v>125</v>
      </c>
      <c r="H59" s="22" t="s">
        <v>29</v>
      </c>
      <c r="I59" s="22" t="s">
        <v>123</v>
      </c>
      <c r="J59" s="56" t="s">
        <v>124</v>
      </c>
      <c r="K59" s="23">
        <v>2</v>
      </c>
    </row>
    <row r="60" spans="1:11" ht="21.95" customHeight="1" x14ac:dyDescent="0.2">
      <c r="A60" s="24">
        <v>27</v>
      </c>
      <c r="B60" s="68" t="s">
        <v>69</v>
      </c>
      <c r="C60" s="25" t="s">
        <v>103</v>
      </c>
      <c r="D60" s="25" t="s">
        <v>104</v>
      </c>
      <c r="E60" s="25" t="s">
        <v>28</v>
      </c>
      <c r="F60" s="25" t="s">
        <v>80</v>
      </c>
      <c r="G60" s="22" t="s">
        <v>81</v>
      </c>
      <c r="H60" s="22" t="s">
        <v>29</v>
      </c>
      <c r="I60" s="22" t="s">
        <v>123</v>
      </c>
      <c r="J60" s="56" t="s">
        <v>124</v>
      </c>
      <c r="K60" s="23">
        <v>1</v>
      </c>
    </row>
    <row r="61" spans="1:11" ht="21.95" customHeight="1" x14ac:dyDescent="0.2">
      <c r="A61" s="24"/>
      <c r="B61" s="68"/>
      <c r="C61" s="25"/>
      <c r="D61" s="25"/>
      <c r="E61" s="25"/>
      <c r="F61" s="25"/>
      <c r="G61" s="22" t="s">
        <v>125</v>
      </c>
      <c r="H61" s="22" t="s">
        <v>29</v>
      </c>
      <c r="I61" s="22" t="s">
        <v>123</v>
      </c>
      <c r="J61" s="56" t="s">
        <v>124</v>
      </c>
      <c r="K61" s="23">
        <v>2</v>
      </c>
    </row>
    <row r="62" spans="1:11" ht="21.95" customHeight="1" x14ac:dyDescent="0.2">
      <c r="A62" s="24">
        <v>28</v>
      </c>
      <c r="B62" s="68" t="s">
        <v>38</v>
      </c>
      <c r="C62" s="25" t="s">
        <v>15</v>
      </c>
      <c r="D62" s="25" t="s">
        <v>104</v>
      </c>
      <c r="E62" s="25" t="s">
        <v>28</v>
      </c>
      <c r="F62" s="25" t="s">
        <v>80</v>
      </c>
      <c r="G62" s="22" t="s">
        <v>81</v>
      </c>
      <c r="H62" s="22" t="s">
        <v>29</v>
      </c>
      <c r="I62" s="22" t="s">
        <v>123</v>
      </c>
      <c r="J62" s="56" t="s">
        <v>124</v>
      </c>
      <c r="K62" s="23">
        <v>1</v>
      </c>
    </row>
    <row r="63" spans="1:11" ht="21.95" customHeight="1" x14ac:dyDescent="0.2">
      <c r="A63" s="24"/>
      <c r="B63" s="68"/>
      <c r="C63" s="25"/>
      <c r="D63" s="25"/>
      <c r="E63" s="25"/>
      <c r="F63" s="25"/>
      <c r="G63" s="22" t="s">
        <v>125</v>
      </c>
      <c r="H63" s="22" t="s">
        <v>29</v>
      </c>
      <c r="I63" s="22" t="s">
        <v>123</v>
      </c>
      <c r="J63" s="56" t="s">
        <v>124</v>
      </c>
      <c r="K63" s="23">
        <v>2</v>
      </c>
    </row>
    <row r="64" spans="1:11" ht="21.95" customHeight="1" x14ac:dyDescent="0.2">
      <c r="A64" s="24">
        <v>29</v>
      </c>
      <c r="B64" s="68" t="s">
        <v>70</v>
      </c>
      <c r="C64" s="25" t="s">
        <v>88</v>
      </c>
      <c r="D64" s="25" t="s">
        <v>104</v>
      </c>
      <c r="E64" s="25" t="s">
        <v>90</v>
      </c>
      <c r="F64" s="25" t="s">
        <v>80</v>
      </c>
      <c r="G64" s="22" t="s">
        <v>81</v>
      </c>
      <c r="H64" s="22" t="s">
        <v>29</v>
      </c>
      <c r="I64" s="22" t="s">
        <v>123</v>
      </c>
      <c r="J64" s="56" t="s">
        <v>124</v>
      </c>
      <c r="K64" s="23">
        <v>1</v>
      </c>
    </row>
    <row r="65" spans="1:11" ht="21.95" customHeight="1" x14ac:dyDescent="0.35">
      <c r="A65" s="24"/>
      <c r="B65" s="71"/>
      <c r="C65" s="25"/>
      <c r="D65" s="25"/>
      <c r="E65" s="25"/>
      <c r="F65" s="25"/>
      <c r="G65" s="22" t="s">
        <v>125</v>
      </c>
      <c r="H65" s="22" t="s">
        <v>29</v>
      </c>
      <c r="I65" s="22" t="s">
        <v>123</v>
      </c>
      <c r="J65" s="56" t="s">
        <v>124</v>
      </c>
      <c r="K65" s="23">
        <v>2</v>
      </c>
    </row>
    <row r="66" spans="1:11" ht="21.95" customHeight="1" x14ac:dyDescent="0.35">
      <c r="A66" s="24">
        <v>30</v>
      </c>
      <c r="B66" s="71" t="s">
        <v>121</v>
      </c>
      <c r="C66" s="25" t="s">
        <v>88</v>
      </c>
      <c r="D66" s="25" t="s">
        <v>104</v>
      </c>
      <c r="E66" s="25" t="s">
        <v>90</v>
      </c>
      <c r="F66" s="25" t="s">
        <v>80</v>
      </c>
      <c r="G66" s="22" t="s">
        <v>81</v>
      </c>
      <c r="H66" s="22" t="s">
        <v>29</v>
      </c>
      <c r="I66" s="22" t="s">
        <v>123</v>
      </c>
      <c r="J66" s="56" t="s">
        <v>124</v>
      </c>
      <c r="K66" s="23">
        <v>1</v>
      </c>
    </row>
    <row r="67" spans="1:11" ht="21.95" customHeight="1" x14ac:dyDescent="0.35">
      <c r="A67" s="24"/>
      <c r="B67" s="71"/>
      <c r="C67" s="25"/>
      <c r="D67" s="25"/>
      <c r="E67" s="25"/>
      <c r="F67" s="25"/>
      <c r="G67" s="22" t="s">
        <v>125</v>
      </c>
      <c r="H67" s="22" t="s">
        <v>29</v>
      </c>
      <c r="I67" s="22" t="s">
        <v>123</v>
      </c>
      <c r="J67" s="56" t="s">
        <v>124</v>
      </c>
      <c r="K67" s="23">
        <v>2</v>
      </c>
    </row>
    <row r="68" spans="1:11" ht="21.95" customHeight="1" x14ac:dyDescent="0.2">
      <c r="A68" s="24">
        <v>31</v>
      </c>
      <c r="B68" s="68" t="s">
        <v>63</v>
      </c>
      <c r="C68" s="25" t="s">
        <v>88</v>
      </c>
      <c r="D68" s="25" t="s">
        <v>106</v>
      </c>
      <c r="E68" s="25" t="s">
        <v>90</v>
      </c>
      <c r="F68" s="25" t="s">
        <v>80</v>
      </c>
      <c r="G68" s="22" t="s">
        <v>81</v>
      </c>
      <c r="H68" s="22" t="s">
        <v>29</v>
      </c>
      <c r="I68" s="22" t="s">
        <v>123</v>
      </c>
      <c r="J68" s="56" t="s">
        <v>124</v>
      </c>
      <c r="K68" s="23">
        <v>1</v>
      </c>
    </row>
    <row r="69" spans="1:11" ht="21.95" customHeight="1" x14ac:dyDescent="0.2">
      <c r="A69" s="24"/>
      <c r="B69" s="68"/>
      <c r="C69" s="25"/>
      <c r="D69" s="25"/>
      <c r="E69" s="25"/>
      <c r="F69" s="25"/>
      <c r="G69" s="22" t="s">
        <v>125</v>
      </c>
      <c r="H69" s="22" t="s">
        <v>29</v>
      </c>
      <c r="I69" s="22" t="s">
        <v>123</v>
      </c>
      <c r="J69" s="56" t="s">
        <v>124</v>
      </c>
      <c r="K69" s="23">
        <v>2</v>
      </c>
    </row>
    <row r="70" spans="1:11" ht="21.95" customHeight="1" x14ac:dyDescent="0.2">
      <c r="A70" s="24">
        <v>32</v>
      </c>
      <c r="B70" s="68" t="s">
        <v>55</v>
      </c>
      <c r="C70" s="25" t="s">
        <v>103</v>
      </c>
      <c r="D70" s="25" t="s">
        <v>107</v>
      </c>
      <c r="E70" s="25" t="s">
        <v>28</v>
      </c>
      <c r="F70" s="25" t="s">
        <v>80</v>
      </c>
      <c r="G70" s="22" t="s">
        <v>81</v>
      </c>
      <c r="H70" s="22" t="s">
        <v>29</v>
      </c>
      <c r="I70" s="22" t="s">
        <v>123</v>
      </c>
      <c r="J70" s="56" t="s">
        <v>124</v>
      </c>
      <c r="K70" s="23">
        <v>1</v>
      </c>
    </row>
    <row r="71" spans="1:11" ht="21.95" customHeight="1" x14ac:dyDescent="0.2">
      <c r="A71" s="24"/>
      <c r="B71" s="68"/>
      <c r="C71" s="25"/>
      <c r="D71" s="25"/>
      <c r="E71" s="25"/>
      <c r="F71" s="25"/>
      <c r="G71" s="22" t="s">
        <v>125</v>
      </c>
      <c r="H71" s="22" t="s">
        <v>29</v>
      </c>
      <c r="I71" s="22" t="s">
        <v>123</v>
      </c>
      <c r="J71" s="56" t="s">
        <v>124</v>
      </c>
      <c r="K71" s="23">
        <v>2</v>
      </c>
    </row>
    <row r="72" spans="1:11" ht="21.95" customHeight="1" x14ac:dyDescent="0.2">
      <c r="A72" s="24">
        <v>33</v>
      </c>
      <c r="B72" s="68" t="s">
        <v>56</v>
      </c>
      <c r="C72" s="25" t="s">
        <v>108</v>
      </c>
      <c r="D72" s="25" t="s">
        <v>107</v>
      </c>
      <c r="E72" s="25" t="s">
        <v>28</v>
      </c>
      <c r="F72" s="25" t="s">
        <v>80</v>
      </c>
      <c r="G72" s="22" t="s">
        <v>81</v>
      </c>
      <c r="H72" s="22" t="s">
        <v>29</v>
      </c>
      <c r="I72" s="22" t="s">
        <v>123</v>
      </c>
      <c r="J72" s="56" t="s">
        <v>124</v>
      </c>
      <c r="K72" s="23">
        <v>1</v>
      </c>
    </row>
    <row r="73" spans="1:11" ht="21.95" customHeight="1" x14ac:dyDescent="0.2">
      <c r="A73" s="24"/>
      <c r="B73" s="68"/>
      <c r="C73" s="25"/>
      <c r="D73" s="25"/>
      <c r="E73" s="25"/>
      <c r="F73" s="25"/>
      <c r="G73" s="22" t="s">
        <v>125</v>
      </c>
      <c r="H73" s="22" t="s">
        <v>29</v>
      </c>
      <c r="I73" s="22" t="s">
        <v>123</v>
      </c>
      <c r="J73" s="56" t="s">
        <v>124</v>
      </c>
      <c r="K73" s="23">
        <v>2</v>
      </c>
    </row>
    <row r="74" spans="1:11" ht="21.95" customHeight="1" x14ac:dyDescent="0.2">
      <c r="A74" s="24">
        <v>34</v>
      </c>
      <c r="B74" s="68" t="s">
        <v>57</v>
      </c>
      <c r="C74" s="25" t="s">
        <v>88</v>
      </c>
      <c r="D74" s="25" t="s">
        <v>107</v>
      </c>
      <c r="E74" s="25" t="s">
        <v>90</v>
      </c>
      <c r="F74" s="25" t="s">
        <v>80</v>
      </c>
      <c r="G74" s="22" t="s">
        <v>81</v>
      </c>
      <c r="H74" s="22" t="s">
        <v>29</v>
      </c>
      <c r="I74" s="22" t="s">
        <v>123</v>
      </c>
      <c r="J74" s="56" t="s">
        <v>124</v>
      </c>
      <c r="K74" s="23">
        <v>1</v>
      </c>
    </row>
    <row r="75" spans="1:11" ht="21.95" customHeight="1" x14ac:dyDescent="0.2">
      <c r="A75" s="24"/>
      <c r="B75" s="68"/>
      <c r="C75" s="25"/>
      <c r="D75" s="25"/>
      <c r="E75" s="25"/>
      <c r="F75" s="25"/>
      <c r="G75" s="22" t="s">
        <v>125</v>
      </c>
      <c r="H75" s="22" t="s">
        <v>29</v>
      </c>
      <c r="I75" s="22" t="s">
        <v>123</v>
      </c>
      <c r="J75" s="56" t="s">
        <v>124</v>
      </c>
      <c r="K75" s="23">
        <v>2</v>
      </c>
    </row>
    <row r="76" spans="1:11" ht="21.95" customHeight="1" x14ac:dyDescent="0.2">
      <c r="A76" s="24">
        <v>35</v>
      </c>
      <c r="B76" s="68" t="s">
        <v>58</v>
      </c>
      <c r="C76" s="25" t="s">
        <v>88</v>
      </c>
      <c r="D76" s="25" t="s">
        <v>107</v>
      </c>
      <c r="E76" s="25" t="s">
        <v>90</v>
      </c>
      <c r="F76" s="25" t="s">
        <v>80</v>
      </c>
      <c r="G76" s="22" t="s">
        <v>81</v>
      </c>
      <c r="H76" s="22" t="s">
        <v>29</v>
      </c>
      <c r="I76" s="22" t="s">
        <v>123</v>
      </c>
      <c r="J76" s="56" t="s">
        <v>124</v>
      </c>
      <c r="K76" s="23">
        <v>1</v>
      </c>
    </row>
    <row r="77" spans="1:11" ht="21.95" customHeight="1" x14ac:dyDescent="0.2">
      <c r="A77" s="24"/>
      <c r="B77" s="68"/>
      <c r="C77" s="25"/>
      <c r="D77" s="25"/>
      <c r="E77" s="25"/>
      <c r="F77" s="25"/>
      <c r="G77" s="22" t="s">
        <v>125</v>
      </c>
      <c r="H77" s="22" t="s">
        <v>29</v>
      </c>
      <c r="I77" s="22" t="s">
        <v>123</v>
      </c>
      <c r="J77" s="56" t="s">
        <v>124</v>
      </c>
      <c r="K77" s="23">
        <v>2</v>
      </c>
    </row>
    <row r="78" spans="1:11" ht="21.95" customHeight="1" x14ac:dyDescent="0.2">
      <c r="A78" s="24">
        <v>36</v>
      </c>
      <c r="B78" s="68" t="s">
        <v>71</v>
      </c>
      <c r="C78" s="25" t="s">
        <v>109</v>
      </c>
      <c r="D78" s="25" t="s">
        <v>110</v>
      </c>
      <c r="E78" s="25" t="s">
        <v>28</v>
      </c>
      <c r="F78" s="25" t="s">
        <v>80</v>
      </c>
      <c r="G78" s="22" t="s">
        <v>81</v>
      </c>
      <c r="H78" s="22" t="s">
        <v>29</v>
      </c>
      <c r="I78" s="22" t="s">
        <v>123</v>
      </c>
      <c r="J78" s="56" t="s">
        <v>124</v>
      </c>
      <c r="K78" s="23">
        <v>1</v>
      </c>
    </row>
    <row r="79" spans="1:11" ht="21.95" customHeight="1" x14ac:dyDescent="0.2">
      <c r="A79" s="24"/>
      <c r="B79" s="68"/>
      <c r="C79" s="25"/>
      <c r="D79" s="25"/>
      <c r="E79" s="25"/>
      <c r="F79" s="25"/>
      <c r="G79" s="22" t="s">
        <v>125</v>
      </c>
      <c r="H79" s="22" t="s">
        <v>29</v>
      </c>
      <c r="I79" s="22" t="s">
        <v>123</v>
      </c>
      <c r="J79" s="56" t="s">
        <v>124</v>
      </c>
      <c r="K79" s="23">
        <v>2</v>
      </c>
    </row>
    <row r="80" spans="1:11" ht="21.95" customHeight="1" x14ac:dyDescent="0.2">
      <c r="A80" s="24">
        <v>37</v>
      </c>
      <c r="B80" s="68" t="s">
        <v>72</v>
      </c>
      <c r="C80" s="25" t="s">
        <v>82</v>
      </c>
      <c r="D80" s="25" t="s">
        <v>110</v>
      </c>
      <c r="E80" s="25" t="s">
        <v>28</v>
      </c>
      <c r="F80" s="25" t="s">
        <v>80</v>
      </c>
      <c r="G80" s="22" t="s">
        <v>81</v>
      </c>
      <c r="H80" s="22" t="s">
        <v>29</v>
      </c>
      <c r="I80" s="22" t="s">
        <v>123</v>
      </c>
      <c r="J80" s="56" t="s">
        <v>124</v>
      </c>
      <c r="K80" s="23">
        <v>1</v>
      </c>
    </row>
    <row r="81" spans="1:11" ht="21.95" customHeight="1" x14ac:dyDescent="0.2">
      <c r="A81" s="24"/>
      <c r="B81" s="68"/>
      <c r="C81" s="25"/>
      <c r="D81" s="25"/>
      <c r="E81" s="25"/>
      <c r="F81" s="25"/>
      <c r="G81" s="22" t="s">
        <v>125</v>
      </c>
      <c r="H81" s="22" t="s">
        <v>29</v>
      </c>
      <c r="I81" s="22" t="s">
        <v>123</v>
      </c>
      <c r="J81" s="56" t="s">
        <v>124</v>
      </c>
      <c r="K81" s="23">
        <v>2</v>
      </c>
    </row>
    <row r="82" spans="1:11" ht="21.95" customHeight="1" x14ac:dyDescent="0.2">
      <c r="A82" s="24">
        <v>38</v>
      </c>
      <c r="B82" s="68" t="s">
        <v>73</v>
      </c>
      <c r="C82" s="25" t="s">
        <v>88</v>
      </c>
      <c r="D82" s="25" t="s">
        <v>110</v>
      </c>
      <c r="E82" s="25" t="s">
        <v>90</v>
      </c>
      <c r="F82" s="25" t="s">
        <v>80</v>
      </c>
      <c r="G82" s="22" t="s">
        <v>81</v>
      </c>
      <c r="H82" s="22" t="s">
        <v>29</v>
      </c>
      <c r="I82" s="22" t="s">
        <v>123</v>
      </c>
      <c r="J82" s="56" t="s">
        <v>124</v>
      </c>
      <c r="K82" s="23">
        <v>1</v>
      </c>
    </row>
    <row r="83" spans="1:11" ht="21.95" customHeight="1" x14ac:dyDescent="0.2">
      <c r="A83" s="24"/>
      <c r="B83" s="68"/>
      <c r="C83" s="25"/>
      <c r="D83" s="25"/>
      <c r="E83" s="25"/>
      <c r="F83" s="25"/>
      <c r="G83" s="22" t="s">
        <v>125</v>
      </c>
      <c r="H83" s="22" t="s">
        <v>29</v>
      </c>
      <c r="I83" s="22" t="s">
        <v>123</v>
      </c>
      <c r="J83" s="56" t="s">
        <v>124</v>
      </c>
      <c r="K83" s="23">
        <v>2</v>
      </c>
    </row>
    <row r="84" spans="1:11" ht="21.95" customHeight="1" x14ac:dyDescent="0.2">
      <c r="A84" s="24">
        <v>39</v>
      </c>
      <c r="B84" s="68" t="s">
        <v>61</v>
      </c>
      <c r="C84" s="25" t="s">
        <v>111</v>
      </c>
      <c r="D84" s="25" t="s">
        <v>112</v>
      </c>
      <c r="E84" s="25" t="s">
        <v>28</v>
      </c>
      <c r="F84" s="25" t="s">
        <v>80</v>
      </c>
      <c r="G84" s="22" t="s">
        <v>81</v>
      </c>
      <c r="H84" s="22" t="s">
        <v>29</v>
      </c>
      <c r="I84" s="22" t="s">
        <v>123</v>
      </c>
      <c r="J84" s="56" t="s">
        <v>124</v>
      </c>
      <c r="K84" s="23">
        <v>1</v>
      </c>
    </row>
    <row r="85" spans="1:11" ht="21.95" customHeight="1" x14ac:dyDescent="0.2">
      <c r="A85" s="24"/>
      <c r="B85" s="68"/>
      <c r="C85" s="25"/>
      <c r="D85" s="25"/>
      <c r="E85" s="25"/>
      <c r="F85" s="25"/>
      <c r="G85" s="22" t="s">
        <v>125</v>
      </c>
      <c r="H85" s="22" t="s">
        <v>29</v>
      </c>
      <c r="I85" s="22" t="s">
        <v>123</v>
      </c>
      <c r="J85" s="56" t="s">
        <v>124</v>
      </c>
      <c r="K85" s="23">
        <v>2</v>
      </c>
    </row>
    <row r="86" spans="1:11" ht="21.95" customHeight="1" x14ac:dyDescent="0.2">
      <c r="A86" s="24">
        <v>40</v>
      </c>
      <c r="B86" s="68" t="s">
        <v>62</v>
      </c>
      <c r="C86" s="25" t="s">
        <v>88</v>
      </c>
      <c r="D86" s="25" t="s">
        <v>112</v>
      </c>
      <c r="E86" s="25" t="s">
        <v>90</v>
      </c>
      <c r="F86" s="25" t="s">
        <v>80</v>
      </c>
      <c r="G86" s="22" t="s">
        <v>81</v>
      </c>
      <c r="H86" s="22" t="s">
        <v>29</v>
      </c>
      <c r="I86" s="22" t="s">
        <v>123</v>
      </c>
      <c r="J86" s="56" t="s">
        <v>124</v>
      </c>
      <c r="K86" s="23">
        <v>1</v>
      </c>
    </row>
    <row r="87" spans="1:11" ht="21.95" customHeight="1" x14ac:dyDescent="0.2">
      <c r="A87" s="24"/>
      <c r="B87" s="68"/>
      <c r="C87" s="25"/>
      <c r="D87" s="25"/>
      <c r="E87" s="25"/>
      <c r="F87" s="25"/>
      <c r="G87" s="22" t="s">
        <v>125</v>
      </c>
      <c r="H87" s="22" t="s">
        <v>29</v>
      </c>
      <c r="I87" s="22" t="s">
        <v>123</v>
      </c>
      <c r="J87" s="56" t="s">
        <v>124</v>
      </c>
      <c r="K87" s="23">
        <v>2</v>
      </c>
    </row>
    <row r="88" spans="1:11" ht="21.95" customHeight="1" x14ac:dyDescent="0.2">
      <c r="A88" s="24">
        <v>41</v>
      </c>
      <c r="B88" s="68" t="s">
        <v>64</v>
      </c>
      <c r="C88" s="25" t="s">
        <v>113</v>
      </c>
      <c r="D88" s="25" t="s">
        <v>105</v>
      </c>
      <c r="E88" s="25" t="s">
        <v>28</v>
      </c>
      <c r="F88" s="25" t="s">
        <v>80</v>
      </c>
      <c r="G88" s="22" t="s">
        <v>81</v>
      </c>
      <c r="H88" s="22" t="s">
        <v>29</v>
      </c>
      <c r="I88" s="22" t="s">
        <v>123</v>
      </c>
      <c r="J88" s="56" t="s">
        <v>124</v>
      </c>
      <c r="K88" s="23">
        <v>1</v>
      </c>
    </row>
    <row r="89" spans="1:11" ht="21.95" customHeight="1" x14ac:dyDescent="0.2">
      <c r="A89" s="24"/>
      <c r="B89" s="68"/>
      <c r="C89" s="25"/>
      <c r="D89" s="25"/>
      <c r="E89" s="25"/>
      <c r="F89" s="25"/>
      <c r="G89" s="22" t="s">
        <v>125</v>
      </c>
      <c r="H89" s="22" t="s">
        <v>29</v>
      </c>
      <c r="I89" s="22" t="s">
        <v>123</v>
      </c>
      <c r="J89" s="56" t="s">
        <v>124</v>
      </c>
      <c r="K89" s="23">
        <v>2</v>
      </c>
    </row>
    <row r="90" spans="1:11" ht="21.95" customHeight="1" x14ac:dyDescent="0.2">
      <c r="A90" s="24">
        <v>42</v>
      </c>
      <c r="B90" s="68" t="s">
        <v>65</v>
      </c>
      <c r="C90" s="25" t="s">
        <v>122</v>
      </c>
      <c r="D90" s="25" t="s">
        <v>106</v>
      </c>
      <c r="E90" s="25" t="s">
        <v>28</v>
      </c>
      <c r="F90" s="25" t="s">
        <v>80</v>
      </c>
      <c r="G90" s="22" t="s">
        <v>81</v>
      </c>
      <c r="H90" s="22" t="s">
        <v>29</v>
      </c>
      <c r="I90" s="22" t="s">
        <v>123</v>
      </c>
      <c r="J90" s="56" t="s">
        <v>124</v>
      </c>
      <c r="K90" s="23">
        <v>1</v>
      </c>
    </row>
    <row r="91" spans="1:11" ht="21.95" customHeight="1" x14ac:dyDescent="0.2">
      <c r="A91" s="24"/>
      <c r="B91" s="68"/>
      <c r="C91" s="25"/>
      <c r="D91" s="25"/>
      <c r="E91" s="25"/>
      <c r="F91" s="25"/>
      <c r="G91" s="22" t="s">
        <v>125</v>
      </c>
      <c r="H91" s="22" t="s">
        <v>29</v>
      </c>
      <c r="I91" s="22" t="s">
        <v>123</v>
      </c>
      <c r="J91" s="56" t="s">
        <v>124</v>
      </c>
      <c r="K91" s="23">
        <v>2</v>
      </c>
    </row>
    <row r="92" spans="1:11" ht="21.95" customHeight="1" x14ac:dyDescent="0.2">
      <c r="A92" s="24">
        <v>43</v>
      </c>
      <c r="B92" s="68" t="s">
        <v>66</v>
      </c>
      <c r="C92" s="25" t="s">
        <v>88</v>
      </c>
      <c r="D92" s="25" t="s">
        <v>105</v>
      </c>
      <c r="E92" s="25" t="s">
        <v>90</v>
      </c>
      <c r="F92" s="25" t="s">
        <v>80</v>
      </c>
      <c r="G92" s="22" t="s">
        <v>81</v>
      </c>
      <c r="H92" s="22" t="s">
        <v>29</v>
      </c>
      <c r="I92" s="22" t="s">
        <v>123</v>
      </c>
      <c r="J92" s="56" t="s">
        <v>124</v>
      </c>
      <c r="K92" s="23">
        <v>1</v>
      </c>
    </row>
    <row r="93" spans="1:11" ht="21.95" customHeight="1" x14ac:dyDescent="0.2">
      <c r="A93" s="24"/>
      <c r="B93" s="68"/>
      <c r="C93" s="25"/>
      <c r="D93" s="25"/>
      <c r="E93" s="25"/>
      <c r="F93" s="25"/>
      <c r="G93" s="22" t="s">
        <v>125</v>
      </c>
      <c r="H93" s="22" t="s">
        <v>29</v>
      </c>
      <c r="I93" s="22" t="s">
        <v>123</v>
      </c>
      <c r="J93" s="56" t="s">
        <v>124</v>
      </c>
      <c r="K93" s="23">
        <v>2</v>
      </c>
    </row>
    <row r="94" spans="1:11" ht="21.95" customHeight="1" x14ac:dyDescent="0.2">
      <c r="A94" s="24">
        <v>44</v>
      </c>
      <c r="B94" s="68" t="s">
        <v>78</v>
      </c>
      <c r="C94" s="25" t="s">
        <v>114</v>
      </c>
      <c r="D94" s="25" t="s">
        <v>115</v>
      </c>
      <c r="E94" s="25" t="s">
        <v>28</v>
      </c>
      <c r="F94" s="25" t="s">
        <v>80</v>
      </c>
      <c r="G94" s="22" t="s">
        <v>81</v>
      </c>
      <c r="H94" s="22" t="s">
        <v>29</v>
      </c>
      <c r="I94" s="22" t="s">
        <v>123</v>
      </c>
      <c r="J94" s="56" t="s">
        <v>124</v>
      </c>
      <c r="K94" s="23">
        <v>1</v>
      </c>
    </row>
    <row r="95" spans="1:11" ht="21.95" customHeight="1" x14ac:dyDescent="0.2">
      <c r="A95" s="24"/>
      <c r="B95" s="68"/>
      <c r="C95" s="25"/>
      <c r="D95" s="25"/>
      <c r="E95" s="25"/>
      <c r="F95" s="25"/>
      <c r="G95" s="22" t="s">
        <v>125</v>
      </c>
      <c r="H95" s="22" t="s">
        <v>29</v>
      </c>
      <c r="I95" s="22" t="s">
        <v>123</v>
      </c>
      <c r="J95" s="56" t="s">
        <v>124</v>
      </c>
      <c r="K95" s="23">
        <v>2</v>
      </c>
    </row>
    <row r="96" spans="1:11" ht="21.95" customHeight="1" x14ac:dyDescent="0.2">
      <c r="A96" s="24">
        <v>45</v>
      </c>
      <c r="B96" s="68" t="s">
        <v>67</v>
      </c>
      <c r="C96" s="25" t="s">
        <v>116</v>
      </c>
      <c r="D96" s="25" t="s">
        <v>115</v>
      </c>
      <c r="E96" s="25" t="s">
        <v>28</v>
      </c>
      <c r="F96" s="25" t="s">
        <v>80</v>
      </c>
      <c r="G96" s="22" t="s">
        <v>81</v>
      </c>
      <c r="H96" s="22" t="s">
        <v>29</v>
      </c>
      <c r="I96" s="22" t="s">
        <v>123</v>
      </c>
      <c r="J96" s="56" t="s">
        <v>124</v>
      </c>
      <c r="K96" s="23">
        <v>1</v>
      </c>
    </row>
    <row r="97" spans="1:11" ht="21.95" customHeight="1" x14ac:dyDescent="0.2">
      <c r="A97" s="24"/>
      <c r="B97" s="68"/>
      <c r="C97" s="25"/>
      <c r="D97" s="25"/>
      <c r="E97" s="25"/>
      <c r="F97" s="25"/>
      <c r="G97" s="22" t="s">
        <v>125</v>
      </c>
      <c r="H97" s="22" t="s">
        <v>29</v>
      </c>
      <c r="I97" s="22" t="s">
        <v>123</v>
      </c>
      <c r="J97" s="56" t="s">
        <v>124</v>
      </c>
      <c r="K97" s="23">
        <v>2</v>
      </c>
    </row>
    <row r="98" spans="1:11" ht="21.95" customHeight="1" x14ac:dyDescent="0.2">
      <c r="A98" s="24">
        <v>46</v>
      </c>
      <c r="B98" s="68" t="s">
        <v>68</v>
      </c>
      <c r="C98" s="25" t="s">
        <v>88</v>
      </c>
      <c r="D98" s="25" t="s">
        <v>115</v>
      </c>
      <c r="E98" s="25" t="s">
        <v>90</v>
      </c>
      <c r="F98" s="25" t="s">
        <v>80</v>
      </c>
      <c r="G98" s="22" t="s">
        <v>81</v>
      </c>
      <c r="H98" s="22" t="s">
        <v>29</v>
      </c>
      <c r="I98" s="22" t="s">
        <v>123</v>
      </c>
      <c r="J98" s="56" t="s">
        <v>124</v>
      </c>
      <c r="K98" s="23">
        <v>1</v>
      </c>
    </row>
    <row r="99" spans="1:11" ht="21.95" customHeight="1" x14ac:dyDescent="0.2">
      <c r="A99" s="24"/>
      <c r="B99" s="68"/>
      <c r="C99" s="25"/>
      <c r="D99" s="25"/>
      <c r="E99" s="25"/>
      <c r="F99" s="25"/>
      <c r="G99" s="22" t="s">
        <v>125</v>
      </c>
      <c r="H99" s="22" t="s">
        <v>29</v>
      </c>
      <c r="I99" s="22" t="s">
        <v>123</v>
      </c>
      <c r="J99" s="56" t="s">
        <v>124</v>
      </c>
      <c r="K99" s="23">
        <v>2</v>
      </c>
    </row>
    <row r="100" spans="1:11" ht="21.95" customHeight="1" x14ac:dyDescent="0.2">
      <c r="A100" s="24">
        <v>47</v>
      </c>
      <c r="B100" s="68" t="s">
        <v>59</v>
      </c>
      <c r="C100" s="25" t="s">
        <v>117</v>
      </c>
      <c r="D100" s="25" t="s">
        <v>118</v>
      </c>
      <c r="E100" s="25" t="s">
        <v>28</v>
      </c>
      <c r="F100" s="25" t="s">
        <v>80</v>
      </c>
      <c r="G100" s="22" t="s">
        <v>81</v>
      </c>
      <c r="H100" s="22" t="s">
        <v>29</v>
      </c>
      <c r="I100" s="22" t="s">
        <v>123</v>
      </c>
      <c r="J100" s="56" t="s">
        <v>124</v>
      </c>
      <c r="K100" s="23">
        <v>1</v>
      </c>
    </row>
    <row r="101" spans="1:11" ht="21.95" customHeight="1" x14ac:dyDescent="0.2">
      <c r="A101" s="24"/>
      <c r="B101" s="68"/>
      <c r="C101" s="25"/>
      <c r="D101" s="25"/>
      <c r="E101" s="25"/>
      <c r="F101" s="25"/>
      <c r="G101" s="22" t="s">
        <v>125</v>
      </c>
      <c r="H101" s="22" t="s">
        <v>29</v>
      </c>
      <c r="I101" s="22" t="s">
        <v>123</v>
      </c>
      <c r="J101" s="56" t="s">
        <v>124</v>
      </c>
      <c r="K101" s="23">
        <v>2</v>
      </c>
    </row>
    <row r="102" spans="1:11" ht="21.95" customHeight="1" x14ac:dyDescent="0.2">
      <c r="A102" s="24">
        <v>48</v>
      </c>
      <c r="B102" s="68" t="s">
        <v>60</v>
      </c>
      <c r="C102" s="25" t="s">
        <v>88</v>
      </c>
      <c r="D102" s="25" t="s">
        <v>118</v>
      </c>
      <c r="E102" s="25" t="s">
        <v>90</v>
      </c>
      <c r="F102" s="25" t="s">
        <v>80</v>
      </c>
      <c r="G102" s="22" t="s">
        <v>81</v>
      </c>
      <c r="H102" s="22" t="s">
        <v>29</v>
      </c>
      <c r="I102" s="22" t="s">
        <v>123</v>
      </c>
      <c r="J102" s="56" t="s">
        <v>124</v>
      </c>
      <c r="K102" s="23">
        <v>1</v>
      </c>
    </row>
    <row r="103" spans="1:11" ht="21.95" customHeight="1" x14ac:dyDescent="0.2">
      <c r="A103" s="24"/>
      <c r="B103" s="68"/>
      <c r="C103" s="25"/>
      <c r="D103" s="25"/>
      <c r="E103" s="25"/>
      <c r="F103" s="25"/>
      <c r="G103" s="22" t="s">
        <v>125</v>
      </c>
      <c r="H103" s="22" t="s">
        <v>29</v>
      </c>
      <c r="I103" s="22" t="s">
        <v>123</v>
      </c>
      <c r="J103" s="56" t="s">
        <v>124</v>
      </c>
      <c r="K103" s="23">
        <v>2</v>
      </c>
    </row>
    <row r="104" spans="1:11" ht="21.95" customHeight="1" x14ac:dyDescent="0.2">
      <c r="A104" s="24">
        <v>49</v>
      </c>
      <c r="B104" s="68" t="s">
        <v>74</v>
      </c>
      <c r="C104" s="25" t="s">
        <v>119</v>
      </c>
      <c r="D104" s="25" t="s">
        <v>120</v>
      </c>
      <c r="E104" s="25" t="s">
        <v>28</v>
      </c>
      <c r="F104" s="25" t="s">
        <v>80</v>
      </c>
      <c r="G104" s="22" t="s">
        <v>81</v>
      </c>
      <c r="H104" s="22" t="s">
        <v>29</v>
      </c>
      <c r="I104" s="22" t="s">
        <v>123</v>
      </c>
      <c r="J104" s="56" t="s">
        <v>124</v>
      </c>
      <c r="K104" s="23">
        <v>1</v>
      </c>
    </row>
    <row r="105" spans="1:11" ht="21.95" customHeight="1" x14ac:dyDescent="0.2">
      <c r="A105" s="24"/>
      <c r="B105" s="68"/>
      <c r="C105" s="25"/>
      <c r="D105" s="25"/>
      <c r="E105" s="25"/>
      <c r="F105" s="25"/>
      <c r="G105" s="22" t="s">
        <v>125</v>
      </c>
      <c r="H105" s="22" t="s">
        <v>29</v>
      </c>
      <c r="I105" s="22" t="s">
        <v>123</v>
      </c>
      <c r="J105" s="56" t="s">
        <v>124</v>
      </c>
      <c r="K105" s="23">
        <v>2</v>
      </c>
    </row>
    <row r="106" spans="1:11" ht="21.95" customHeight="1" x14ac:dyDescent="0.2">
      <c r="A106" s="24">
        <v>50</v>
      </c>
      <c r="B106" s="68" t="s">
        <v>75</v>
      </c>
      <c r="C106" s="25" t="s">
        <v>116</v>
      </c>
      <c r="D106" s="25" t="s">
        <v>120</v>
      </c>
      <c r="E106" s="25" t="s">
        <v>28</v>
      </c>
      <c r="F106" s="25" t="s">
        <v>80</v>
      </c>
      <c r="G106" s="22" t="s">
        <v>81</v>
      </c>
      <c r="H106" s="22" t="s">
        <v>29</v>
      </c>
      <c r="I106" s="22" t="s">
        <v>123</v>
      </c>
      <c r="J106" s="56" t="s">
        <v>124</v>
      </c>
      <c r="K106" s="23">
        <v>1</v>
      </c>
    </row>
    <row r="107" spans="1:11" ht="21.95" customHeight="1" x14ac:dyDescent="0.2">
      <c r="A107" s="24"/>
      <c r="B107" s="68"/>
      <c r="C107" s="25"/>
      <c r="D107" s="25"/>
      <c r="E107" s="25"/>
      <c r="F107" s="25"/>
      <c r="G107" s="22" t="s">
        <v>125</v>
      </c>
      <c r="H107" s="22" t="s">
        <v>29</v>
      </c>
      <c r="I107" s="22" t="s">
        <v>123</v>
      </c>
      <c r="J107" s="56" t="s">
        <v>124</v>
      </c>
      <c r="K107" s="23">
        <v>2</v>
      </c>
    </row>
    <row r="108" spans="1:11" ht="21.95" customHeight="1" x14ac:dyDescent="0.2">
      <c r="A108" s="24">
        <v>51</v>
      </c>
      <c r="B108" s="68" t="s">
        <v>76</v>
      </c>
      <c r="C108" s="25" t="s">
        <v>88</v>
      </c>
      <c r="D108" s="25" t="s">
        <v>120</v>
      </c>
      <c r="E108" s="25" t="s">
        <v>90</v>
      </c>
      <c r="F108" s="25" t="s">
        <v>80</v>
      </c>
      <c r="G108" s="22" t="s">
        <v>81</v>
      </c>
      <c r="H108" s="22" t="s">
        <v>29</v>
      </c>
      <c r="I108" s="22" t="s">
        <v>123</v>
      </c>
      <c r="J108" s="56" t="s">
        <v>124</v>
      </c>
      <c r="K108" s="23">
        <v>1</v>
      </c>
    </row>
    <row r="109" spans="1:11" ht="21.95" customHeight="1" x14ac:dyDescent="0.2">
      <c r="A109" s="24"/>
      <c r="B109" s="69"/>
      <c r="C109" s="25"/>
      <c r="D109" s="25"/>
      <c r="E109" s="25"/>
      <c r="F109" s="25"/>
      <c r="G109" s="22" t="s">
        <v>125</v>
      </c>
      <c r="H109" s="22" t="s">
        <v>29</v>
      </c>
      <c r="I109" s="22" t="s">
        <v>123</v>
      </c>
      <c r="J109" s="56" t="s">
        <v>124</v>
      </c>
      <c r="K109" s="23">
        <v>2</v>
      </c>
    </row>
    <row r="110" spans="1:11" ht="21.95" customHeight="1" x14ac:dyDescent="0.2">
      <c r="A110" s="24"/>
      <c r="B110" s="26"/>
      <c r="C110" s="25"/>
      <c r="D110" s="25"/>
      <c r="E110" s="25"/>
      <c r="F110" s="25"/>
      <c r="G110" s="25"/>
      <c r="H110" s="25"/>
      <c r="I110" s="25"/>
      <c r="J110" s="57"/>
      <c r="K110" s="27"/>
    </row>
    <row r="111" spans="1:11" ht="21.95" customHeight="1" x14ac:dyDescent="0.2">
      <c r="A111" s="24"/>
      <c r="B111" s="26"/>
      <c r="C111" s="25"/>
      <c r="D111" s="25"/>
      <c r="E111" s="25"/>
      <c r="F111" s="25"/>
      <c r="G111" s="25"/>
      <c r="H111" s="25"/>
      <c r="I111" s="25"/>
      <c r="J111" s="57"/>
      <c r="K111" s="27"/>
    </row>
    <row r="112" spans="1:11" ht="21.95" customHeight="1" x14ac:dyDescent="0.2">
      <c r="A112" s="24"/>
      <c r="B112" s="26"/>
      <c r="C112" s="25"/>
      <c r="D112" s="25"/>
      <c r="E112" s="25"/>
      <c r="F112" s="25"/>
      <c r="G112" s="25"/>
      <c r="H112" s="25"/>
      <c r="I112" s="25"/>
      <c r="J112" s="57"/>
      <c r="K112" s="27"/>
    </row>
    <row r="113" spans="1:11" ht="21.95" customHeight="1" x14ac:dyDescent="0.2">
      <c r="A113" s="24"/>
      <c r="B113" s="26"/>
      <c r="C113" s="25"/>
      <c r="D113" s="25"/>
      <c r="E113" s="25"/>
      <c r="F113" s="25"/>
      <c r="G113" s="25"/>
      <c r="H113" s="25"/>
      <c r="I113" s="25"/>
      <c r="J113" s="57"/>
      <c r="K113" s="27"/>
    </row>
    <row r="114" spans="1:11" ht="21.95" customHeight="1" x14ac:dyDescent="0.2">
      <c r="A114" s="24"/>
      <c r="B114" s="26"/>
      <c r="C114" s="25"/>
      <c r="D114" s="25"/>
      <c r="E114" s="25"/>
      <c r="F114" s="25"/>
      <c r="G114" s="25"/>
      <c r="H114" s="25"/>
      <c r="I114" s="25"/>
      <c r="J114" s="57"/>
      <c r="K114" s="27"/>
    </row>
    <row r="115" spans="1:11" ht="21.95" customHeight="1" x14ac:dyDescent="0.2">
      <c r="A115" s="24"/>
      <c r="B115" s="26"/>
      <c r="C115" s="25"/>
      <c r="D115" s="25"/>
      <c r="E115" s="25"/>
      <c r="F115" s="25"/>
      <c r="G115" s="25"/>
      <c r="H115" s="25"/>
      <c r="I115" s="25"/>
      <c r="J115" s="57"/>
      <c r="K115" s="27"/>
    </row>
    <row r="116" spans="1:11" ht="21.95" customHeight="1" x14ac:dyDescent="0.2">
      <c r="A116" s="24"/>
      <c r="B116" s="26"/>
      <c r="C116" s="25"/>
      <c r="D116" s="25"/>
      <c r="E116" s="25"/>
      <c r="F116" s="25"/>
      <c r="G116" s="25"/>
      <c r="H116" s="25"/>
      <c r="I116" s="25"/>
      <c r="J116" s="57"/>
      <c r="K116" s="27"/>
    </row>
    <row r="117" spans="1:11" ht="21.95" customHeight="1" x14ac:dyDescent="0.2">
      <c r="A117" s="24"/>
      <c r="B117" s="26"/>
      <c r="C117" s="25"/>
      <c r="D117" s="25"/>
      <c r="E117" s="25"/>
      <c r="F117" s="25"/>
      <c r="G117" s="25"/>
      <c r="H117" s="25"/>
      <c r="I117" s="25"/>
      <c r="J117" s="57"/>
      <c r="K117" s="27"/>
    </row>
    <row r="118" spans="1:11" ht="21.95" customHeight="1" x14ac:dyDescent="0.2">
      <c r="A118" s="24"/>
      <c r="B118" s="26"/>
      <c r="C118" s="25"/>
      <c r="D118" s="25"/>
      <c r="E118" s="25"/>
      <c r="F118" s="25"/>
      <c r="G118" s="25"/>
      <c r="H118" s="25"/>
      <c r="I118" s="25"/>
      <c r="J118" s="57"/>
      <c r="K118" s="27"/>
    </row>
    <row r="119" spans="1:11" ht="21.95" customHeight="1" x14ac:dyDescent="0.2">
      <c r="A119" s="24"/>
      <c r="B119" s="26"/>
      <c r="C119" s="25"/>
      <c r="D119" s="25"/>
      <c r="E119" s="25"/>
      <c r="F119" s="25"/>
      <c r="G119" s="25"/>
      <c r="H119" s="25"/>
      <c r="I119" s="25"/>
      <c r="J119" s="57"/>
      <c r="K119" s="27"/>
    </row>
    <row r="120" spans="1:11" ht="21.95" customHeight="1" x14ac:dyDescent="0.2">
      <c r="A120" s="24"/>
      <c r="B120" s="26"/>
      <c r="C120" s="25"/>
      <c r="D120" s="25"/>
      <c r="E120" s="25"/>
      <c r="F120" s="25"/>
      <c r="G120" s="25"/>
      <c r="H120" s="25"/>
      <c r="I120" s="25"/>
      <c r="J120" s="57"/>
      <c r="K120" s="27"/>
    </row>
    <row r="121" spans="1:11" ht="21.95" customHeight="1" x14ac:dyDescent="0.2">
      <c r="A121" s="24"/>
      <c r="B121" s="26"/>
      <c r="C121" s="25"/>
      <c r="D121" s="25"/>
      <c r="E121" s="25"/>
      <c r="F121" s="25"/>
      <c r="G121" s="25"/>
      <c r="H121" s="25"/>
      <c r="I121" s="25"/>
      <c r="J121" s="57"/>
      <c r="K121" s="27"/>
    </row>
    <row r="122" spans="1:11" ht="21.95" customHeight="1" x14ac:dyDescent="0.2">
      <c r="A122" s="24"/>
      <c r="B122" s="26"/>
      <c r="C122" s="25"/>
      <c r="D122" s="25"/>
      <c r="E122" s="25"/>
      <c r="F122" s="25"/>
      <c r="G122" s="25"/>
      <c r="H122" s="25"/>
      <c r="I122" s="25"/>
      <c r="J122" s="57"/>
      <c r="K122" s="27"/>
    </row>
    <row r="123" spans="1:11" ht="21.95" customHeight="1" x14ac:dyDescent="0.2">
      <c r="A123" s="24"/>
      <c r="B123" s="26"/>
      <c r="C123" s="25"/>
      <c r="D123" s="25"/>
      <c r="E123" s="25"/>
      <c r="F123" s="25"/>
      <c r="G123" s="25"/>
      <c r="H123" s="25"/>
      <c r="I123" s="25"/>
      <c r="J123" s="57"/>
      <c r="K123" s="27"/>
    </row>
    <row r="124" spans="1:11" ht="21.95" customHeight="1" x14ac:dyDescent="0.2">
      <c r="A124" s="24"/>
      <c r="B124" s="26"/>
      <c r="C124" s="25"/>
      <c r="D124" s="25"/>
      <c r="E124" s="25"/>
      <c r="F124" s="25"/>
      <c r="G124" s="25"/>
      <c r="H124" s="25"/>
      <c r="I124" s="25"/>
      <c r="J124" s="57"/>
      <c r="K124" s="27"/>
    </row>
    <row r="125" spans="1:11" ht="21.95" customHeight="1" x14ac:dyDescent="0.2">
      <c r="A125" s="24"/>
      <c r="B125" s="26"/>
      <c r="C125" s="25"/>
      <c r="D125" s="25"/>
      <c r="E125" s="25"/>
      <c r="F125" s="25"/>
      <c r="G125" s="25"/>
      <c r="H125" s="25"/>
      <c r="I125" s="25"/>
      <c r="J125" s="57"/>
      <c r="K125" s="27"/>
    </row>
    <row r="126" spans="1:11" ht="21.95" customHeight="1" x14ac:dyDescent="0.2">
      <c r="A126" s="24"/>
      <c r="B126" s="26"/>
      <c r="C126" s="25"/>
      <c r="D126" s="25"/>
      <c r="E126" s="25"/>
      <c r="F126" s="25"/>
      <c r="G126" s="25"/>
      <c r="H126" s="25"/>
      <c r="I126" s="25"/>
      <c r="J126" s="57"/>
      <c r="K126" s="27"/>
    </row>
    <row r="127" spans="1:11" ht="21.95" customHeight="1" x14ac:dyDescent="0.2">
      <c r="A127" s="24"/>
      <c r="B127" s="26"/>
      <c r="C127" s="25"/>
      <c r="D127" s="25"/>
      <c r="E127" s="25"/>
      <c r="F127" s="25"/>
      <c r="G127" s="25"/>
      <c r="H127" s="25"/>
      <c r="I127" s="25"/>
      <c r="J127" s="57"/>
      <c r="K127" s="27"/>
    </row>
    <row r="128" spans="1:11" ht="21.95" customHeight="1" x14ac:dyDescent="0.2">
      <c r="A128" s="24"/>
      <c r="B128" s="26"/>
      <c r="C128" s="25"/>
      <c r="D128" s="25"/>
      <c r="E128" s="25"/>
      <c r="F128" s="25"/>
      <c r="G128" s="25"/>
      <c r="H128" s="25"/>
      <c r="I128" s="25"/>
      <c r="J128" s="57"/>
      <c r="K128" s="27"/>
    </row>
    <row r="129" spans="1:11" ht="21.95" customHeight="1" x14ac:dyDescent="0.2">
      <c r="A129" s="24"/>
      <c r="B129" s="26"/>
      <c r="C129" s="25"/>
      <c r="D129" s="25"/>
      <c r="E129" s="25"/>
      <c r="F129" s="25"/>
      <c r="G129" s="25"/>
      <c r="H129" s="25"/>
      <c r="I129" s="25"/>
      <c r="J129" s="57"/>
      <c r="K129" s="27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721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721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721">
      <formula1>"1, 2"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721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7.874015748031496E-2" right="7.874015748031496E-2" top="0.15748031496062992" bottom="7.874015748031496E-2" header="0.11811023622047245" footer="7.874015748031496E-2"/>
  <pageSetup paperSize="9" orientation="landscape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55"/>
  <sheetViews>
    <sheetView topLeftCell="A40" zoomScale="110" zoomScaleNormal="110" workbookViewId="0">
      <selection activeCell="A5" sqref="A5:A55"/>
    </sheetView>
  </sheetViews>
  <sheetFormatPr defaultColWidth="9" defaultRowHeight="22.5" x14ac:dyDescent="0.35"/>
  <cols>
    <col min="1" max="1" width="10.375" style="38" customWidth="1"/>
    <col min="2" max="2" width="42" style="64" customWidth="1"/>
    <col min="3" max="3" width="37.625" style="65" customWidth="1"/>
    <col min="4" max="4" width="44.75" style="38" customWidth="1"/>
    <col min="5" max="16384" width="9" style="32"/>
  </cols>
  <sheetData>
    <row r="1" spans="1:4" ht="36" x14ac:dyDescent="0.65">
      <c r="A1" s="81" t="s">
        <v>23</v>
      </c>
      <c r="B1" s="81"/>
      <c r="C1" s="81"/>
      <c r="D1" s="81"/>
    </row>
    <row r="2" spans="1:4" ht="93" customHeight="1" x14ac:dyDescent="0.35">
      <c r="A2" s="80" t="s">
        <v>26</v>
      </c>
      <c r="B2" s="80"/>
      <c r="C2" s="80"/>
      <c r="D2" s="80"/>
    </row>
    <row r="3" spans="1:4" ht="193.5" customHeight="1" x14ac:dyDescent="0.35">
      <c r="A3" s="80" t="s">
        <v>24</v>
      </c>
      <c r="B3" s="80"/>
      <c r="C3" s="80"/>
      <c r="D3" s="80"/>
    </row>
    <row r="4" spans="1:4" s="36" customFormat="1" ht="45" x14ac:dyDescent="0.2">
      <c r="A4" s="33" t="s">
        <v>11</v>
      </c>
      <c r="B4" s="34" t="s">
        <v>13</v>
      </c>
      <c r="C4" s="35" t="s">
        <v>1</v>
      </c>
      <c r="D4" s="39" t="s">
        <v>25</v>
      </c>
    </row>
    <row r="5" spans="1:4" x14ac:dyDescent="0.35">
      <c r="A5" s="37">
        <v>1</v>
      </c>
      <c r="B5" s="67" t="s">
        <v>32</v>
      </c>
      <c r="C5" s="22" t="s">
        <v>15</v>
      </c>
      <c r="D5" s="40" t="str">
        <f>IF(COUNTIF('วางแผนพัฒนาHRD(IDP)'!$B$8:$B$721,B5),"มีแผนการพัฒนาแล้ว",IF(B5="","ป้อนรายชื่อบุคลากรเพิ่ม(ถ้ามี)","ยังไม่มีแผนการพัฒนา"))</f>
        <v>มีแผนการพัฒนาแล้ว</v>
      </c>
    </row>
    <row r="6" spans="1:4" x14ac:dyDescent="0.35">
      <c r="A6" s="37">
        <v>2</v>
      </c>
      <c r="B6" s="67" t="s">
        <v>33</v>
      </c>
      <c r="C6" s="25" t="s">
        <v>82</v>
      </c>
      <c r="D6" s="40" t="str">
        <f>IF(COUNTIF('วางแผนพัฒนาHRD(IDP)'!$B$8:$B$721,B6),"มีแผนการพัฒนาแล้ว",IF(B6="","ป้อนรายชื่อบุคลากรเพิ่ม(ถ้ามี)","ยังไม่มีแผนการพัฒนา"))</f>
        <v>มีแผนการพัฒนาแล้ว</v>
      </c>
    </row>
    <row r="7" spans="1:4" x14ac:dyDescent="0.35">
      <c r="A7" s="37">
        <v>3</v>
      </c>
      <c r="B7" s="67" t="s">
        <v>34</v>
      </c>
      <c r="C7" s="25" t="s">
        <v>83</v>
      </c>
      <c r="D7" s="40" t="str">
        <f>IF(COUNTIF('วางแผนพัฒนาHRD(IDP)'!$B$8:$B$721,B7),"มีแผนการพัฒนาแล้ว",IF(B7="","ป้อนรายชื่อบุคลากรเพิ่ม(ถ้ามี)","ยังไม่มีแผนการพัฒนา"))</f>
        <v>มีแผนการพัฒนาแล้ว</v>
      </c>
    </row>
    <row r="8" spans="1:4" x14ac:dyDescent="0.35">
      <c r="A8" s="37">
        <v>4</v>
      </c>
      <c r="B8" s="68" t="s">
        <v>35</v>
      </c>
      <c r="C8" s="25" t="s">
        <v>84</v>
      </c>
      <c r="D8" s="40" t="str">
        <f>IF(COUNTIF('วางแผนพัฒนาHRD(IDP)'!$B$8:$B$721,B8),"มีแผนการพัฒนาแล้ว",IF(B8="","ป้อนรายชื่อบุคลากรเพิ่ม(ถ้ามี)","ยังไม่มีแผนการพัฒนา"))</f>
        <v>มีแผนการพัฒนาแล้ว</v>
      </c>
    </row>
    <row r="9" spans="1:4" x14ac:dyDescent="0.35">
      <c r="A9" s="37">
        <v>5</v>
      </c>
      <c r="B9" s="68" t="s">
        <v>36</v>
      </c>
      <c r="C9" s="25" t="s">
        <v>85</v>
      </c>
      <c r="D9" s="40" t="str">
        <f>IF(COUNTIF('วางแผนพัฒนาHRD(IDP)'!$B$8:$B$721,B9),"มีแผนการพัฒนาแล้ว",IF(B9="","ป้อนรายชื่อบุคลากรเพิ่ม(ถ้ามี)","ยังไม่มีแผนการพัฒนา"))</f>
        <v>มีแผนการพัฒนาแล้ว</v>
      </c>
    </row>
    <row r="10" spans="1:4" x14ac:dyDescent="0.35">
      <c r="A10" s="37">
        <v>6</v>
      </c>
      <c r="B10" s="68" t="s">
        <v>37</v>
      </c>
      <c r="C10" s="25" t="s">
        <v>86</v>
      </c>
      <c r="D10" s="40" t="str">
        <f>IF(COUNTIF('วางแผนพัฒนาHRD(IDP)'!$B$8:$B$721,B10),"มีแผนการพัฒนาแล้ว",IF(B10="","ป้อนรายชื่อบุคลากรเพิ่ม(ถ้ามี)","ยังไม่มีแผนการพัฒนา"))</f>
        <v>มีแผนการพัฒนาแล้ว</v>
      </c>
    </row>
    <row r="11" spans="1:4" x14ac:dyDescent="0.35">
      <c r="A11" s="37">
        <v>7</v>
      </c>
      <c r="B11" s="68" t="s">
        <v>30</v>
      </c>
      <c r="C11" s="25" t="s">
        <v>87</v>
      </c>
      <c r="D11" s="40" t="str">
        <f>IF(COUNTIF('วางแผนพัฒนาHRD(IDP)'!$B$8:$B$721,B11),"มีแผนการพัฒนาแล้ว",IF(B11="","ป้อนรายชื่อบุคลากรเพิ่ม(ถ้ามี)","ยังไม่มีแผนการพัฒนา"))</f>
        <v>มีแผนการพัฒนาแล้ว</v>
      </c>
    </row>
    <row r="12" spans="1:4" x14ac:dyDescent="0.35">
      <c r="A12" s="37">
        <v>8</v>
      </c>
      <c r="B12" s="68" t="s">
        <v>39</v>
      </c>
      <c r="C12" s="25" t="s">
        <v>15</v>
      </c>
      <c r="D12" s="40" t="str">
        <f>IF(COUNTIF('วางแผนพัฒนาHRD(IDP)'!$B$8:$B$721,B12),"มีแผนการพัฒนาแล้ว",IF(B12="","ป้อนรายชื่อบุคลากรเพิ่ม(ถ้ามี)","ยังไม่มีแผนการพัฒนา"))</f>
        <v>มีแผนการพัฒนาแล้ว</v>
      </c>
    </row>
    <row r="13" spans="1:4" x14ac:dyDescent="0.35">
      <c r="A13" s="37">
        <v>9</v>
      </c>
      <c r="B13" s="68" t="s">
        <v>40</v>
      </c>
      <c r="C13" s="25" t="s">
        <v>88</v>
      </c>
      <c r="D13" s="40" t="str">
        <f>IF(COUNTIF('วางแผนพัฒนาHRD(IDP)'!$B$8:$B$721,B13),"มีแผนการพัฒนาแล้ว",IF(B13="","ป้อนรายชื่อบุคลากรเพิ่ม(ถ้ามี)","ยังไม่มีแผนการพัฒนา"))</f>
        <v>มีแผนการพัฒนาแล้ว</v>
      </c>
    </row>
    <row r="14" spans="1:4" x14ac:dyDescent="0.35">
      <c r="A14" s="37">
        <v>10</v>
      </c>
      <c r="B14" s="68" t="s">
        <v>41</v>
      </c>
      <c r="C14" s="25" t="s">
        <v>88</v>
      </c>
      <c r="D14" s="40" t="str">
        <f>IF(COUNTIF('วางแผนพัฒนาHRD(IDP)'!$B$8:$B$721,B14),"มีแผนการพัฒนาแล้ว",IF(B14="","ป้อนรายชื่อบุคลากรเพิ่ม(ถ้ามี)","ยังไม่มีแผนการพัฒนา"))</f>
        <v>มีแผนการพัฒนาแล้ว</v>
      </c>
    </row>
    <row r="15" spans="1:4" x14ac:dyDescent="0.35">
      <c r="A15" s="37">
        <v>11</v>
      </c>
      <c r="B15" s="68" t="s">
        <v>42</v>
      </c>
      <c r="C15" s="25" t="s">
        <v>88</v>
      </c>
      <c r="D15" s="40" t="str">
        <f>IF(COUNTIF('วางแผนพัฒนาHRD(IDP)'!$B$8:$B$721,B15),"มีแผนการพัฒนาแล้ว",IF(B15="","ป้อนรายชื่อบุคลากรเพิ่ม(ถ้ามี)","ยังไม่มีแผนการพัฒนา"))</f>
        <v>มีแผนการพัฒนาแล้ว</v>
      </c>
    </row>
    <row r="16" spans="1:4" x14ac:dyDescent="0.35">
      <c r="A16" s="37">
        <v>12</v>
      </c>
      <c r="B16" s="68" t="s">
        <v>43</v>
      </c>
      <c r="C16" s="25" t="s">
        <v>88</v>
      </c>
      <c r="D16" s="40" t="str">
        <f>IF(COUNTIF('วางแผนพัฒนาHRD(IDP)'!$B$8:$B$721,B16),"มีแผนการพัฒนาแล้ว",IF(B16="","ป้อนรายชื่อบุคลากรเพิ่ม(ถ้ามี)","ยังไม่มีแผนการพัฒนา"))</f>
        <v>มีแผนการพัฒนาแล้ว</v>
      </c>
    </row>
    <row r="17" spans="1:4" x14ac:dyDescent="0.35">
      <c r="A17" s="37">
        <v>13</v>
      </c>
      <c r="B17" s="68" t="s">
        <v>44</v>
      </c>
      <c r="C17" s="25" t="s">
        <v>93</v>
      </c>
      <c r="D17" s="40" t="str">
        <f>IF(COUNTIF('วางแผนพัฒนาHRD(IDP)'!$B$8:$B$721,B17),"มีแผนการพัฒนาแล้ว",IF(B17="","ป้อนรายชื่อบุคลากรเพิ่ม(ถ้ามี)","ยังไม่มีแผนการพัฒนา"))</f>
        <v>มีแผนการพัฒนาแล้ว</v>
      </c>
    </row>
    <row r="18" spans="1:4" x14ac:dyDescent="0.35">
      <c r="A18" s="37">
        <v>14</v>
      </c>
      <c r="B18" s="68" t="s">
        <v>31</v>
      </c>
      <c r="C18" s="25" t="s">
        <v>94</v>
      </c>
      <c r="D18" s="40" t="str">
        <f>IF(COUNTIF('วางแผนพัฒนาHRD(IDP)'!$B$8:$B$721,B18),"มีแผนการพัฒนาแล้ว",IF(B18="","ป้อนรายชื่อบุคลากรเพิ่ม(ถ้ามี)","ยังไม่มีแผนการพัฒนา"))</f>
        <v>มีแผนการพัฒนาแล้ว</v>
      </c>
    </row>
    <row r="19" spans="1:4" x14ac:dyDescent="0.35">
      <c r="A19" s="37">
        <v>15</v>
      </c>
      <c r="B19" s="68" t="s">
        <v>45</v>
      </c>
      <c r="C19" s="25" t="s">
        <v>95</v>
      </c>
      <c r="D19" s="40" t="str">
        <f>IF(COUNTIF('วางแผนพัฒนาHRD(IDP)'!$B$8:$B$721,B19),"มีแผนการพัฒนาแล้ว",IF(B19="","ป้อนรายชื่อบุคลากรเพิ่ม(ถ้ามี)","ยังไม่มีแผนการพัฒนา"))</f>
        <v>มีแผนการพัฒนาแล้ว</v>
      </c>
    </row>
    <row r="20" spans="1:4" x14ac:dyDescent="0.35">
      <c r="A20" s="37">
        <v>16</v>
      </c>
      <c r="B20" s="68" t="s">
        <v>46</v>
      </c>
      <c r="C20" s="25" t="s">
        <v>97</v>
      </c>
      <c r="D20" s="40" t="str">
        <f>IF(COUNTIF('วางแผนพัฒนาHRD(IDP)'!$B$8:$B$721,B20),"มีแผนการพัฒนาแล้ว",IF(B20="","ป้อนรายชื่อบุคลากรเพิ่ม(ถ้ามี)","ยังไม่มีแผนการพัฒนา"))</f>
        <v>มีแผนการพัฒนาแล้ว</v>
      </c>
    </row>
    <row r="21" spans="1:4" x14ac:dyDescent="0.35">
      <c r="A21" s="37">
        <v>17</v>
      </c>
      <c r="B21" s="68" t="s">
        <v>47</v>
      </c>
      <c r="C21" s="25" t="s">
        <v>97</v>
      </c>
      <c r="D21" s="40" t="str">
        <f>IF(COUNTIF('วางแผนพัฒนาHRD(IDP)'!$B$8:$B$721,B21),"มีแผนการพัฒนาแล้ว",IF(B21="","ป้อนรายชื่อบุคลากรเพิ่ม(ถ้ามี)","ยังไม่มีแผนการพัฒนา"))</f>
        <v>มีแผนการพัฒนาแล้ว</v>
      </c>
    </row>
    <row r="22" spans="1:4" x14ac:dyDescent="0.35">
      <c r="A22" s="37">
        <v>18</v>
      </c>
      <c r="B22" s="68" t="s">
        <v>48</v>
      </c>
      <c r="C22" s="25" t="s">
        <v>99</v>
      </c>
      <c r="D22" s="40" t="str">
        <f>IF(COUNTIF('วางแผนพัฒนาHRD(IDP)'!$B$8:$B$721,B22),"มีแผนการพัฒนาแล้ว",IF(B22="","ป้อนรายชื่อบุคลากรเพิ่ม(ถ้ามี)","ยังไม่มีแผนการพัฒนา"))</f>
        <v>มีแผนการพัฒนาแล้ว</v>
      </c>
    </row>
    <row r="23" spans="1:4" x14ac:dyDescent="0.35">
      <c r="A23" s="37">
        <v>19</v>
      </c>
      <c r="B23" s="68" t="s">
        <v>49</v>
      </c>
      <c r="C23" s="25" t="s">
        <v>95</v>
      </c>
      <c r="D23" s="40" t="str">
        <f>IF(COUNTIF('วางแผนพัฒนาHRD(IDP)'!$B$8:$B$721,B23),"มีแผนการพัฒนาแล้ว",IF(B23="","ป้อนรายชื่อบุคลากรเพิ่ม(ถ้ามี)","ยังไม่มีแผนการพัฒนา"))</f>
        <v>มีแผนการพัฒนาแล้ว</v>
      </c>
    </row>
    <row r="24" spans="1:4" x14ac:dyDescent="0.35">
      <c r="A24" s="37">
        <v>20</v>
      </c>
      <c r="B24" s="68" t="s">
        <v>50</v>
      </c>
      <c r="C24" s="25" t="s">
        <v>88</v>
      </c>
      <c r="D24" s="40" t="str">
        <f>IF(COUNTIF('วางแผนพัฒนาHRD(IDP)'!$B$8:$B$721,B24),"มีแผนการพัฒนาแล้ว",IF(B24="","ป้อนรายชื่อบุคลากรเพิ่ม(ถ้ามี)","ยังไม่มีแผนการพัฒนา"))</f>
        <v>มีแผนการพัฒนาแล้ว</v>
      </c>
    </row>
    <row r="25" spans="1:4" x14ac:dyDescent="0.35">
      <c r="A25" s="37">
        <v>21</v>
      </c>
      <c r="B25" s="68" t="s">
        <v>77</v>
      </c>
      <c r="C25" s="25" t="s">
        <v>88</v>
      </c>
      <c r="D25" s="40" t="str">
        <f>IF(COUNTIF('วางแผนพัฒนาHRD(IDP)'!$B$8:$B$721,B25),"มีแผนการพัฒนาแล้ว",IF(B25="","ป้อนรายชื่อบุคลากรเพิ่ม(ถ้ามี)","ยังไม่มีแผนการพัฒนา"))</f>
        <v>มีแผนการพัฒนาแล้ว</v>
      </c>
    </row>
    <row r="26" spans="1:4" x14ac:dyDescent="0.35">
      <c r="A26" s="37">
        <v>22</v>
      </c>
      <c r="B26" s="68" t="s">
        <v>51</v>
      </c>
      <c r="C26" s="25" t="s">
        <v>15</v>
      </c>
      <c r="D26" s="40" t="str">
        <f>IF(COUNTIF('วางแผนพัฒนาHRD(IDP)'!$B$8:$B$721,B26),"มีแผนการพัฒนาแล้ว",IF(B26="","ป้อนรายชื่อบุคลากรเพิ่ม(ถ้ามี)","ยังไม่มีแผนการพัฒนา"))</f>
        <v>มีแผนการพัฒนาแล้ว</v>
      </c>
    </row>
    <row r="27" spans="1:4" x14ac:dyDescent="0.35">
      <c r="A27" s="37">
        <v>23</v>
      </c>
      <c r="B27" s="68" t="s">
        <v>52</v>
      </c>
      <c r="C27" s="25" t="s">
        <v>95</v>
      </c>
      <c r="D27" s="40" t="str">
        <f>IF(COUNTIF('วางแผนพัฒนาHRD(IDP)'!$B$8:$B$721,B27),"มีแผนการพัฒนาแล้ว",IF(B27="","ป้อนรายชื่อบุคลากรเพิ่ม(ถ้ามี)","ยังไม่มีแผนการพัฒนา"))</f>
        <v>มีแผนการพัฒนาแล้ว</v>
      </c>
    </row>
    <row r="28" spans="1:4" x14ac:dyDescent="0.35">
      <c r="A28" s="37">
        <v>24</v>
      </c>
      <c r="B28" s="68" t="s">
        <v>53</v>
      </c>
      <c r="C28" s="25" t="s">
        <v>88</v>
      </c>
      <c r="D28" s="40" t="str">
        <f>IF(COUNTIF('วางแผนพัฒนาHRD(IDP)'!$B$8:$B$721,B28),"มีแผนการพัฒนาแล้ว",IF(B28="","ป้อนรายชื่อบุคลากรเพิ่ม(ถ้ามี)","ยังไม่มีแผนการพัฒนา"))</f>
        <v>มีแผนการพัฒนาแล้ว</v>
      </c>
    </row>
    <row r="29" spans="1:4" x14ac:dyDescent="0.35">
      <c r="A29" s="37">
        <v>25</v>
      </c>
      <c r="B29" s="68" t="s">
        <v>54</v>
      </c>
      <c r="C29" s="25" t="s">
        <v>88</v>
      </c>
      <c r="D29" s="40" t="str">
        <f>IF(COUNTIF('วางแผนพัฒนาHRD(IDP)'!$B$8:$B$721,B29),"มีแผนการพัฒนาแล้ว",IF(B29="","ป้อนรายชื่อบุคลากรเพิ่ม(ถ้ามี)","ยังไม่มีแผนการพัฒนา"))</f>
        <v>มีแผนการพัฒนาแล้ว</v>
      </c>
    </row>
    <row r="30" spans="1:4" x14ac:dyDescent="0.35">
      <c r="A30" s="37">
        <v>26</v>
      </c>
      <c r="B30" s="70" t="s">
        <v>89</v>
      </c>
      <c r="C30" s="25" t="s">
        <v>101</v>
      </c>
      <c r="D30" s="40" t="str">
        <f>IF(COUNTIF('วางแผนพัฒนาHRD(IDP)'!$B$8:$B$721,B30),"มีแผนการพัฒนาแล้ว",IF(B30="","ป้อนรายชื่อบุคลากรเพิ่ม(ถ้ามี)","ยังไม่มีแผนการพัฒนา"))</f>
        <v>มีแผนการพัฒนาแล้ว</v>
      </c>
    </row>
    <row r="31" spans="1:4" x14ac:dyDescent="0.35">
      <c r="A31" s="37">
        <v>27</v>
      </c>
      <c r="B31" s="68" t="s">
        <v>69</v>
      </c>
      <c r="C31" s="25" t="s">
        <v>103</v>
      </c>
      <c r="D31" s="40" t="str">
        <f>IF(COUNTIF('วางแผนพัฒนาHRD(IDP)'!$B$8:$B$721,B31),"มีแผนการพัฒนาแล้ว",IF(B31="","ป้อนรายชื่อบุคลากรเพิ่ม(ถ้ามี)","ยังไม่มีแผนการพัฒนา"))</f>
        <v>มีแผนการพัฒนาแล้ว</v>
      </c>
    </row>
    <row r="32" spans="1:4" x14ac:dyDescent="0.35">
      <c r="A32" s="37">
        <v>28</v>
      </c>
      <c r="B32" s="68" t="s">
        <v>38</v>
      </c>
      <c r="C32" s="25" t="s">
        <v>15</v>
      </c>
      <c r="D32" s="40" t="str">
        <f>IF(COUNTIF('วางแผนพัฒนาHRD(IDP)'!$B$8:$B$721,B32),"มีแผนการพัฒนาแล้ว",IF(B32="","ป้อนรายชื่อบุคลากรเพิ่ม(ถ้ามี)","ยังไม่มีแผนการพัฒนา"))</f>
        <v>มีแผนการพัฒนาแล้ว</v>
      </c>
    </row>
    <row r="33" spans="1:4" x14ac:dyDescent="0.35">
      <c r="A33" s="37">
        <v>29</v>
      </c>
      <c r="B33" s="68" t="s">
        <v>70</v>
      </c>
      <c r="C33" s="25" t="s">
        <v>88</v>
      </c>
      <c r="D33" s="40" t="str">
        <f>IF(COUNTIF('วางแผนพัฒนาHRD(IDP)'!$B$8:$B$721,B33),"มีแผนการพัฒนาแล้ว",IF(B33="","ป้อนรายชื่อบุคลากรเพิ่ม(ถ้ามี)","ยังไม่มีแผนการพัฒนา"))</f>
        <v>มีแผนการพัฒนาแล้ว</v>
      </c>
    </row>
    <row r="34" spans="1:4" x14ac:dyDescent="0.35">
      <c r="A34" s="37">
        <v>30</v>
      </c>
      <c r="B34" s="71" t="s">
        <v>121</v>
      </c>
      <c r="C34" s="25" t="s">
        <v>88</v>
      </c>
      <c r="D34" s="40" t="str">
        <f>IF(COUNTIF('วางแผนพัฒนาHRD(IDP)'!$B$8:$B$721,B34),"มีแผนการพัฒนาแล้ว",IF(B34="","ป้อนรายชื่อบุคลากรเพิ่ม(ถ้ามี)","ยังไม่มีแผนการพัฒนา"))</f>
        <v>มีแผนการพัฒนาแล้ว</v>
      </c>
    </row>
    <row r="35" spans="1:4" x14ac:dyDescent="0.35">
      <c r="A35" s="37">
        <v>31</v>
      </c>
      <c r="B35" s="68" t="s">
        <v>65</v>
      </c>
      <c r="C35" s="25" t="s">
        <v>122</v>
      </c>
      <c r="D35" s="40" t="str">
        <f>IF(COUNTIF('วางแผนพัฒนาHRD(IDP)'!$B$8:$B$721,B35),"มีแผนการพัฒนาแล้ว",IF(B35="","ป้อนรายชื่อบุคลากรเพิ่ม(ถ้ามี)","ยังไม่มีแผนการพัฒนา"))</f>
        <v>มีแผนการพัฒนาแล้ว</v>
      </c>
    </row>
    <row r="36" spans="1:4" x14ac:dyDescent="0.35">
      <c r="A36" s="37">
        <v>32</v>
      </c>
      <c r="B36" s="68" t="s">
        <v>63</v>
      </c>
      <c r="C36" s="25" t="s">
        <v>88</v>
      </c>
      <c r="D36" s="40" t="str">
        <f>IF(COUNTIF('วางแผนพัฒนาHRD(IDP)'!$B$8:$B$721,B36),"มีแผนการพัฒนาแล้ว",IF(B36="","ป้อนรายชื่อบุคลากรเพิ่ม(ถ้ามี)","ยังไม่มีแผนการพัฒนา"))</f>
        <v>มีแผนการพัฒนาแล้ว</v>
      </c>
    </row>
    <row r="37" spans="1:4" x14ac:dyDescent="0.35">
      <c r="A37" s="37">
        <v>33</v>
      </c>
      <c r="B37" s="68" t="s">
        <v>55</v>
      </c>
      <c r="C37" s="25" t="s">
        <v>103</v>
      </c>
      <c r="D37" s="40" t="str">
        <f>IF(COUNTIF('วางแผนพัฒนาHRD(IDP)'!$B$8:$B$721,B37),"มีแผนการพัฒนาแล้ว",IF(B37="","ป้อนรายชื่อบุคลากรเพิ่ม(ถ้ามี)","ยังไม่มีแผนการพัฒนา"))</f>
        <v>มีแผนการพัฒนาแล้ว</v>
      </c>
    </row>
    <row r="38" spans="1:4" x14ac:dyDescent="0.35">
      <c r="A38" s="37">
        <v>34</v>
      </c>
      <c r="B38" s="68" t="s">
        <v>56</v>
      </c>
      <c r="C38" s="25" t="s">
        <v>108</v>
      </c>
      <c r="D38" s="40" t="str">
        <f>IF(COUNTIF('วางแผนพัฒนาHRD(IDP)'!$B$8:$B$721,B38),"มีแผนการพัฒนาแล้ว",IF(B38="","ป้อนรายชื่อบุคลากรเพิ่ม(ถ้ามี)","ยังไม่มีแผนการพัฒนา"))</f>
        <v>มีแผนการพัฒนาแล้ว</v>
      </c>
    </row>
    <row r="39" spans="1:4" x14ac:dyDescent="0.35">
      <c r="A39" s="37">
        <v>35</v>
      </c>
      <c r="B39" s="68" t="s">
        <v>57</v>
      </c>
      <c r="C39" s="25" t="s">
        <v>88</v>
      </c>
      <c r="D39" s="40" t="str">
        <f>IF(COUNTIF('วางแผนพัฒนาHRD(IDP)'!$B$8:$B$721,B39),"มีแผนการพัฒนาแล้ว",IF(B39="","ป้อนรายชื่อบุคลากรเพิ่ม(ถ้ามี)","ยังไม่มีแผนการพัฒนา"))</f>
        <v>มีแผนการพัฒนาแล้ว</v>
      </c>
    </row>
    <row r="40" spans="1:4" x14ac:dyDescent="0.35">
      <c r="A40" s="37">
        <v>36</v>
      </c>
      <c r="B40" s="68" t="s">
        <v>58</v>
      </c>
      <c r="C40" s="25" t="s">
        <v>88</v>
      </c>
      <c r="D40" s="40" t="str">
        <f>IF(COUNTIF('วางแผนพัฒนาHRD(IDP)'!$B$8:$B$721,B40),"มีแผนการพัฒนาแล้ว",IF(B40="","ป้อนรายชื่อบุคลากรเพิ่ม(ถ้ามี)","ยังไม่มีแผนการพัฒนา"))</f>
        <v>มีแผนการพัฒนาแล้ว</v>
      </c>
    </row>
    <row r="41" spans="1:4" x14ac:dyDescent="0.35">
      <c r="A41" s="37">
        <v>37</v>
      </c>
      <c r="B41" s="68" t="s">
        <v>71</v>
      </c>
      <c r="C41" s="25" t="s">
        <v>109</v>
      </c>
      <c r="D41" s="40" t="str">
        <f>IF(COUNTIF('วางแผนพัฒนาHRD(IDP)'!$B$8:$B$721,B41),"มีแผนการพัฒนาแล้ว",IF(B41="","ป้อนรายชื่อบุคลากรเพิ่ม(ถ้ามี)","ยังไม่มีแผนการพัฒนา"))</f>
        <v>มีแผนการพัฒนาแล้ว</v>
      </c>
    </row>
    <row r="42" spans="1:4" x14ac:dyDescent="0.35">
      <c r="A42" s="37">
        <v>38</v>
      </c>
      <c r="B42" s="68" t="s">
        <v>72</v>
      </c>
      <c r="C42" s="25" t="s">
        <v>82</v>
      </c>
      <c r="D42" s="40" t="str">
        <f>IF(COUNTIF('วางแผนพัฒนาHRD(IDP)'!$B$8:$B$721,B42),"มีแผนการพัฒนาแล้ว",IF(B42="","ป้อนรายชื่อบุคลากรเพิ่ม(ถ้ามี)","ยังไม่มีแผนการพัฒนา"))</f>
        <v>มีแผนการพัฒนาแล้ว</v>
      </c>
    </row>
    <row r="43" spans="1:4" x14ac:dyDescent="0.35">
      <c r="A43" s="37">
        <v>39</v>
      </c>
      <c r="B43" s="68" t="s">
        <v>73</v>
      </c>
      <c r="C43" s="25" t="s">
        <v>88</v>
      </c>
      <c r="D43" s="40" t="str">
        <f>IF(COUNTIF('วางแผนพัฒนาHRD(IDP)'!$B$8:$B$721,B43),"มีแผนการพัฒนาแล้ว",IF(B43="","ป้อนรายชื่อบุคลากรเพิ่ม(ถ้ามี)","ยังไม่มีแผนการพัฒนา"))</f>
        <v>มีแผนการพัฒนาแล้ว</v>
      </c>
    </row>
    <row r="44" spans="1:4" x14ac:dyDescent="0.35">
      <c r="A44" s="37">
        <v>40</v>
      </c>
      <c r="B44" s="68" t="s">
        <v>61</v>
      </c>
      <c r="C44" s="25" t="s">
        <v>111</v>
      </c>
      <c r="D44" s="40" t="str">
        <f>IF(COUNTIF('วางแผนพัฒนาHRD(IDP)'!$B$8:$B$721,B44),"มีแผนการพัฒนาแล้ว",IF(B44="","ป้อนรายชื่อบุคลากรเพิ่ม(ถ้ามี)","ยังไม่มีแผนการพัฒนา"))</f>
        <v>มีแผนการพัฒนาแล้ว</v>
      </c>
    </row>
    <row r="45" spans="1:4" x14ac:dyDescent="0.35">
      <c r="A45" s="37">
        <v>41</v>
      </c>
      <c r="B45" s="68" t="s">
        <v>62</v>
      </c>
      <c r="C45" s="25" t="s">
        <v>88</v>
      </c>
      <c r="D45" s="40" t="str">
        <f>IF(COUNTIF('วางแผนพัฒนาHRD(IDP)'!$B$8:$B$721,B45),"มีแผนการพัฒนาแล้ว",IF(B45="","ป้อนรายชื่อบุคลากรเพิ่ม(ถ้ามี)","ยังไม่มีแผนการพัฒนา"))</f>
        <v>มีแผนการพัฒนาแล้ว</v>
      </c>
    </row>
    <row r="46" spans="1:4" x14ac:dyDescent="0.35">
      <c r="A46" s="37">
        <v>42</v>
      </c>
      <c r="B46" s="68" t="s">
        <v>64</v>
      </c>
      <c r="C46" s="25" t="s">
        <v>113</v>
      </c>
      <c r="D46" s="40" t="str">
        <f>IF(COUNTIF('วางแผนพัฒนาHRD(IDP)'!$B$8:$B$721,B46),"มีแผนการพัฒนาแล้ว",IF(B46="","ป้อนรายชื่อบุคลากรเพิ่ม(ถ้ามี)","ยังไม่มีแผนการพัฒนา"))</f>
        <v>มีแผนการพัฒนาแล้ว</v>
      </c>
    </row>
    <row r="47" spans="1:4" x14ac:dyDescent="0.35">
      <c r="A47" s="37">
        <v>43</v>
      </c>
      <c r="B47" s="68" t="s">
        <v>66</v>
      </c>
      <c r="C47" s="25" t="s">
        <v>88</v>
      </c>
      <c r="D47" s="40" t="str">
        <f>IF(COUNTIF('วางแผนพัฒนาHRD(IDP)'!$B$8:$B$721,B47),"มีแผนการพัฒนาแล้ว",IF(B47="","ป้อนรายชื่อบุคลากรเพิ่ม(ถ้ามี)","ยังไม่มีแผนการพัฒนา"))</f>
        <v>มีแผนการพัฒนาแล้ว</v>
      </c>
    </row>
    <row r="48" spans="1:4" x14ac:dyDescent="0.35">
      <c r="A48" s="37">
        <v>44</v>
      </c>
      <c r="B48" s="68" t="s">
        <v>78</v>
      </c>
      <c r="C48" s="25" t="s">
        <v>114</v>
      </c>
      <c r="D48" s="40" t="str">
        <f>IF(COUNTIF('วางแผนพัฒนาHRD(IDP)'!$B$8:$B$721,B48),"มีแผนการพัฒนาแล้ว",IF(B48="","ป้อนรายชื่อบุคลากรเพิ่ม(ถ้ามี)","ยังไม่มีแผนการพัฒนา"))</f>
        <v>มีแผนการพัฒนาแล้ว</v>
      </c>
    </row>
    <row r="49" spans="1:4" x14ac:dyDescent="0.35">
      <c r="A49" s="37">
        <v>45</v>
      </c>
      <c r="B49" s="68" t="s">
        <v>67</v>
      </c>
      <c r="C49" s="25" t="s">
        <v>116</v>
      </c>
      <c r="D49" s="40" t="str">
        <f>IF(COUNTIF('วางแผนพัฒนาHRD(IDP)'!$B$8:$B$721,B49),"มีแผนการพัฒนาแล้ว",IF(B49="","ป้อนรายชื่อบุคลากรเพิ่ม(ถ้ามี)","ยังไม่มีแผนการพัฒนา"))</f>
        <v>มีแผนการพัฒนาแล้ว</v>
      </c>
    </row>
    <row r="50" spans="1:4" x14ac:dyDescent="0.35">
      <c r="A50" s="37">
        <v>46</v>
      </c>
      <c r="B50" s="68" t="s">
        <v>68</v>
      </c>
      <c r="C50" s="25" t="s">
        <v>88</v>
      </c>
      <c r="D50" s="40" t="str">
        <f>IF(COUNTIF('วางแผนพัฒนาHRD(IDP)'!$B$8:$B$721,B50),"มีแผนการพัฒนาแล้ว",IF(B50="","ป้อนรายชื่อบุคลากรเพิ่ม(ถ้ามี)","ยังไม่มีแผนการพัฒนา"))</f>
        <v>มีแผนการพัฒนาแล้ว</v>
      </c>
    </row>
    <row r="51" spans="1:4" x14ac:dyDescent="0.35">
      <c r="A51" s="37">
        <v>47</v>
      </c>
      <c r="B51" s="68" t="s">
        <v>59</v>
      </c>
      <c r="C51" s="25" t="s">
        <v>117</v>
      </c>
      <c r="D51" s="40" t="str">
        <f>IF(COUNTIF('วางแผนพัฒนาHRD(IDP)'!$B$8:$B$721,B51),"มีแผนการพัฒนาแล้ว",IF(B51="","ป้อนรายชื่อบุคลากรเพิ่ม(ถ้ามี)","ยังไม่มีแผนการพัฒนา"))</f>
        <v>มีแผนการพัฒนาแล้ว</v>
      </c>
    </row>
    <row r="52" spans="1:4" x14ac:dyDescent="0.35">
      <c r="A52" s="37">
        <v>48</v>
      </c>
      <c r="B52" s="68" t="s">
        <v>60</v>
      </c>
      <c r="C52" s="25" t="s">
        <v>88</v>
      </c>
      <c r="D52" s="40" t="str">
        <f>IF(COUNTIF('วางแผนพัฒนาHRD(IDP)'!$B$8:$B$721,B52),"มีแผนการพัฒนาแล้ว",IF(B52="","ป้อนรายชื่อบุคลากรเพิ่ม(ถ้ามี)","ยังไม่มีแผนการพัฒนา"))</f>
        <v>มีแผนการพัฒนาแล้ว</v>
      </c>
    </row>
    <row r="53" spans="1:4" x14ac:dyDescent="0.35">
      <c r="A53" s="37">
        <v>49</v>
      </c>
      <c r="B53" s="68" t="s">
        <v>74</v>
      </c>
      <c r="C53" s="25" t="s">
        <v>119</v>
      </c>
      <c r="D53" s="40" t="str">
        <f>IF(COUNTIF('วางแผนพัฒนาHRD(IDP)'!$B$8:$B$721,B53),"มีแผนการพัฒนาแล้ว",IF(B53="","ป้อนรายชื่อบุคลากรเพิ่ม(ถ้ามี)","ยังไม่มีแผนการพัฒนา"))</f>
        <v>มีแผนการพัฒนาแล้ว</v>
      </c>
    </row>
    <row r="54" spans="1:4" x14ac:dyDescent="0.35">
      <c r="A54" s="37">
        <v>50</v>
      </c>
      <c r="B54" s="68" t="s">
        <v>75</v>
      </c>
      <c r="C54" s="25" t="s">
        <v>116</v>
      </c>
      <c r="D54" s="40" t="str">
        <f>IF(COUNTIF('วางแผนพัฒนาHRD(IDP)'!$B$8:$B$721,B54),"มีแผนการพัฒนาแล้ว",IF(B54="","ป้อนรายชื่อบุคลากรเพิ่ม(ถ้ามี)","ยังไม่มีแผนการพัฒนา"))</f>
        <v>มีแผนการพัฒนาแล้ว</v>
      </c>
    </row>
    <row r="55" spans="1:4" x14ac:dyDescent="0.35">
      <c r="A55" s="37">
        <v>51</v>
      </c>
      <c r="B55" s="68" t="s">
        <v>76</v>
      </c>
      <c r="C55" s="25" t="s">
        <v>88</v>
      </c>
      <c r="D55" s="40" t="str">
        <f>IF(COUNTIF('วางแผนพัฒนาHRD(IDP)'!$B$8:$B$721,B55),"มีแผนการพัฒนาแล้ว",IF(B55="","ป้อนรายชื่อบุคลากรเพิ่ม(ถ้ามี)","ยังไม่มีแผนการพัฒนา"))</f>
        <v>มีแผนการพัฒนาแล้ว</v>
      </c>
    </row>
  </sheetData>
  <sheetProtection selectLockedCells="1"/>
  <mergeCells count="3">
    <mergeCell ref="A3:D3"/>
    <mergeCell ref="A1:D1"/>
    <mergeCell ref="A2:D2"/>
  </mergeCells>
  <phoneticPr fontId="9" type="noConversion"/>
  <conditionalFormatting sqref="D4:D1048576">
    <cfRule type="containsText" dxfId="4" priority="3" operator="containsText" text="ยังไม่ได้รับการพัฒนา">
      <formula>NOT(ISERROR(SEARCH("ยังไม่ได้รับการพัฒนา",D4)))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2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1" priority="1" operator="containsText" text="มีแผนการพัฒนาแล้ว">
      <formula>NOT(ISERROR(SEARCH("มีแผนการพัฒนาแล้ว",D5)))</formula>
    </cfRule>
    <cfRule type="containsText" dxfId="0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levo</cp:lastModifiedBy>
  <cp:lastPrinted>2019-11-21T07:52:35Z</cp:lastPrinted>
  <dcterms:created xsi:type="dcterms:W3CDTF">2019-10-21T02:57:05Z</dcterms:created>
  <dcterms:modified xsi:type="dcterms:W3CDTF">2024-03-05T10:21:47Z</dcterms:modified>
</cp:coreProperties>
</file>